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_skoroszyt" defaultThemeVersion="166925"/>
  <mc:AlternateContent xmlns:mc="http://schemas.openxmlformats.org/markup-compatibility/2006">
    <mc:Choice Requires="x15">
      <x15ac:absPath xmlns:x15ac="http://schemas.microsoft.com/office/spreadsheetml/2010/11/ac" url="\\192.168.11.251\Sklep Internetowy\STRONA WWW\"/>
    </mc:Choice>
  </mc:AlternateContent>
  <xr:revisionPtr revIDLastSave="0" documentId="8_{062EE1A7-0B27-44A9-9BB8-300F88B6A26B}" xr6:coauthVersionLast="47" xr6:coauthVersionMax="47" xr10:uidLastSave="{00000000-0000-0000-0000-000000000000}"/>
  <bookViews>
    <workbookView xWindow="28680" yWindow="-120" windowWidth="29040" windowHeight="15720" xr2:uid="{9FF91C01-8D05-44B5-A9CE-AFAB963A0A80}"/>
  </bookViews>
  <sheets>
    <sheet name="Formularz zamówienia" sheetId="1" r:id="rId1"/>
    <sheet name="TLUMACZENIA" sheetId="3" state="hidden" r:id="rId2"/>
    <sheet name="Arkusz1" sheetId="2" state="hidden" r:id="rId3"/>
    <sheet name="Baza kształtów" sheetId="4" state="hidden" r:id="rId4"/>
  </sheets>
  <definedNames>
    <definedName name="_xlnm._FilterDatabase" localSheetId="2" hidden="1">Arkusz1!$A$1:$B$1</definedName>
    <definedName name="_xlnm.Print_Area" localSheetId="0">'Formularz zamówienia'!$A$1:$H$48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 l="1"/>
  <c r="A8" i="1"/>
  <c r="A4" i="1"/>
  <c r="A3" i="1"/>
  <c r="A5" i="1"/>
  <c r="G17" i="1"/>
  <c r="G18" i="1"/>
  <c r="G19" i="1"/>
  <c r="G20" i="1"/>
  <c r="G21" i="1"/>
  <c r="G22" i="1"/>
  <c r="G23" i="1"/>
  <c r="G24" i="1"/>
  <c r="G25" i="1"/>
  <c r="G26" i="1"/>
  <c r="G27" i="1"/>
  <c r="G28" i="1"/>
  <c r="G29" i="1"/>
  <c r="G30" i="1"/>
  <c r="G31" i="1"/>
  <c r="G32" i="1"/>
  <c r="G33" i="1"/>
  <c r="G34" i="1"/>
  <c r="G35" i="1"/>
  <c r="G15" i="1"/>
  <c r="G16" i="1"/>
  <c r="E15" i="1" l="1"/>
  <c r="E39" i="1" l="1"/>
  <c r="A46" i="1"/>
  <c r="A44" i="1"/>
  <c r="A42" i="1"/>
  <c r="A41" i="1"/>
  <c r="E37" i="1"/>
  <c r="E38" i="1"/>
  <c r="A37" i="1"/>
  <c r="F14" i="1"/>
  <c r="E14" i="1"/>
  <c r="D14" i="1"/>
  <c r="C14" i="1"/>
  <c r="D13" i="1"/>
  <c r="A13" i="1"/>
  <c r="A11" i="1"/>
  <c r="A2" i="1"/>
  <c r="A9" i="1"/>
  <c r="A7" i="1"/>
  <c r="A6" i="1"/>
  <c r="B14" i="1"/>
  <c r="E35" i="1" l="1"/>
  <c r="F35" i="1" s="1"/>
  <c r="E34" i="1"/>
  <c r="F34" i="1" s="1"/>
  <c r="E33" i="1"/>
  <c r="F33" i="1" s="1"/>
  <c r="E32" i="1"/>
  <c r="F32" i="1" s="1"/>
  <c r="E31" i="1"/>
  <c r="F31" i="1" s="1"/>
  <c r="E30" i="1"/>
  <c r="F30" i="1" s="1"/>
  <c r="E29" i="1"/>
  <c r="F29" i="1" s="1"/>
  <c r="E28" i="1"/>
  <c r="F28" i="1" s="1"/>
  <c r="E27" i="1"/>
  <c r="F27" i="1" s="1"/>
  <c r="E26" i="1"/>
  <c r="F26" i="1" s="1"/>
  <c r="E25" i="1"/>
  <c r="F25" i="1" s="1"/>
  <c r="E24" i="1"/>
  <c r="F24" i="1" s="1"/>
  <c r="E23" i="1"/>
  <c r="F23" i="1" s="1"/>
  <c r="E22" i="1"/>
  <c r="F22" i="1" s="1"/>
  <c r="E21" i="1"/>
  <c r="F21" i="1" s="1"/>
  <c r="E20" i="1"/>
  <c r="F20" i="1" s="1"/>
  <c r="E19" i="1"/>
  <c r="F19" i="1" s="1"/>
  <c r="E18" i="1"/>
  <c r="F18" i="1" s="1"/>
  <c r="E17" i="1"/>
  <c r="F17" i="1" s="1"/>
  <c r="E16" i="1"/>
  <c r="F16" i="1" s="1"/>
  <c r="F15" i="1" l="1"/>
  <c r="F37" i="1" s="1"/>
  <c r="F38" i="1" l="1"/>
  <c r="F39" i="1" s="1"/>
</calcChain>
</file>

<file path=xl/sharedStrings.xml><?xml version="1.0" encoding="utf-8"?>
<sst xmlns="http://schemas.openxmlformats.org/spreadsheetml/2006/main" count="7594" uniqueCount="7392">
  <si>
    <t>1001&amp;A</t>
  </si>
  <si>
    <t>1002A&amp;A</t>
  </si>
  <si>
    <t>1003&amp;A</t>
  </si>
  <si>
    <t>1004S1004P&amp;A</t>
  </si>
  <si>
    <t>1006&amp;A</t>
  </si>
  <si>
    <t>1007&amp;A</t>
  </si>
  <si>
    <t>1008S1008P&amp;A</t>
  </si>
  <si>
    <t>1010A&amp;A</t>
  </si>
  <si>
    <t>1011&amp;A</t>
  </si>
  <si>
    <t>1012&amp;A</t>
  </si>
  <si>
    <t>1013A&amp;A</t>
  </si>
  <si>
    <t>1014&amp;A</t>
  </si>
  <si>
    <t>1015&amp;A</t>
  </si>
  <si>
    <t>1021&amp;A</t>
  </si>
  <si>
    <t>1021O&amp;A</t>
  </si>
  <si>
    <t>1064&amp;A</t>
  </si>
  <si>
    <t>1067&amp;A</t>
  </si>
  <si>
    <t>1077&amp;A</t>
  </si>
  <si>
    <t>1080&amp;A</t>
  </si>
  <si>
    <t>1080710&amp;A</t>
  </si>
  <si>
    <t>1089&amp;A</t>
  </si>
  <si>
    <t>1096S1096P&amp;A</t>
  </si>
  <si>
    <t>1098S1098P&amp;A</t>
  </si>
  <si>
    <t>1100S1100P&amp;A</t>
  </si>
  <si>
    <t>1103A&amp;A</t>
  </si>
  <si>
    <t>1104A&amp;A</t>
  </si>
  <si>
    <t>1105&amp;A</t>
  </si>
  <si>
    <t>1106&amp;A</t>
  </si>
  <si>
    <t>1107&amp;A</t>
  </si>
  <si>
    <t>1109&amp;A</t>
  </si>
  <si>
    <t>1113S1113P&amp;A</t>
  </si>
  <si>
    <t>1114&amp;A</t>
  </si>
  <si>
    <t>1115S1115P&amp;A</t>
  </si>
  <si>
    <t>1117&amp;A</t>
  </si>
  <si>
    <t>1118&amp;A</t>
  </si>
  <si>
    <t>1120A&amp;A</t>
  </si>
  <si>
    <t>1121&amp;A</t>
  </si>
  <si>
    <t>11211117&amp;A</t>
  </si>
  <si>
    <t>1122&amp;A</t>
  </si>
  <si>
    <t>1123A&amp;A</t>
  </si>
  <si>
    <t>742S1124G&amp;A</t>
  </si>
  <si>
    <t>1148S1148P&amp;A</t>
  </si>
  <si>
    <t>1151&amp;A</t>
  </si>
  <si>
    <t>1151A&amp;A</t>
  </si>
  <si>
    <t>1152&amp;A</t>
  </si>
  <si>
    <t>1152A&amp;A</t>
  </si>
  <si>
    <t>1156S1156P&amp;A</t>
  </si>
  <si>
    <t>1158S1158P&amp;A</t>
  </si>
  <si>
    <t>1159A&amp;A</t>
  </si>
  <si>
    <t>1160&amp;A</t>
  </si>
  <si>
    <t>1172&amp;A</t>
  </si>
  <si>
    <t>1173&amp;A</t>
  </si>
  <si>
    <t>9004&amp;A</t>
  </si>
  <si>
    <t>1177A&amp;A</t>
  </si>
  <si>
    <t>1178A&amp;A</t>
  </si>
  <si>
    <t>1179&amp;A</t>
  </si>
  <si>
    <t>1183A&amp;A</t>
  </si>
  <si>
    <t>9014&amp;A</t>
  </si>
  <si>
    <t>1188S1188P&amp;A</t>
  </si>
  <si>
    <t>1190&amp;A</t>
  </si>
  <si>
    <t>1192A&amp;A</t>
  </si>
  <si>
    <t>1193&amp;A</t>
  </si>
  <si>
    <t>1194&amp;A</t>
  </si>
  <si>
    <t>1195&amp;A</t>
  </si>
  <si>
    <t>1202A&amp;A</t>
  </si>
  <si>
    <t>1203&amp;A</t>
  </si>
  <si>
    <t>1203A&amp;A</t>
  </si>
  <si>
    <t>1204&amp;A</t>
  </si>
  <si>
    <t>1205&amp;A</t>
  </si>
  <si>
    <t>1206&amp;A</t>
  </si>
  <si>
    <t>1207&amp;A</t>
  </si>
  <si>
    <t>1208A&amp;A</t>
  </si>
  <si>
    <t>1209S1209P&amp;A</t>
  </si>
  <si>
    <t>1211S1211P&amp;A</t>
  </si>
  <si>
    <t>1212&amp;A</t>
  </si>
  <si>
    <t>1212A&amp;A</t>
  </si>
  <si>
    <t>1213A&amp;A</t>
  </si>
  <si>
    <t>1214A&amp;A</t>
  </si>
  <si>
    <t>1215A&amp;A</t>
  </si>
  <si>
    <t>1216A&amp;A</t>
  </si>
  <si>
    <t>1219S1219P&amp;A</t>
  </si>
  <si>
    <t>1220&amp;A</t>
  </si>
  <si>
    <t>1221&amp;A</t>
  </si>
  <si>
    <t>12201221&amp;A</t>
  </si>
  <si>
    <t>1222&amp;A</t>
  </si>
  <si>
    <t>1233S1233P&amp;A</t>
  </si>
  <si>
    <t>1234S1234P&amp;A</t>
  </si>
  <si>
    <t>1235&amp;A</t>
  </si>
  <si>
    <t>1236&amp;A</t>
  </si>
  <si>
    <t>1237&amp;A</t>
  </si>
  <si>
    <t>12361237&amp;A</t>
  </si>
  <si>
    <t>1240&amp;A</t>
  </si>
  <si>
    <t>1241&amp;A</t>
  </si>
  <si>
    <t>12401241&amp;A</t>
  </si>
  <si>
    <t>1243S1243P&amp;A</t>
  </si>
  <si>
    <t>1244S1244P&amp;A</t>
  </si>
  <si>
    <t>1245A&amp;A</t>
  </si>
  <si>
    <t>1246A&amp;A</t>
  </si>
  <si>
    <t>1248A&amp;A</t>
  </si>
  <si>
    <t>1248M&amp;A</t>
  </si>
  <si>
    <t>1249A&amp;A</t>
  </si>
  <si>
    <t>1250S1250P&amp;A</t>
  </si>
  <si>
    <t>1253A&amp;A</t>
  </si>
  <si>
    <t>1254A&amp;A</t>
  </si>
  <si>
    <t>1256A&amp;A</t>
  </si>
  <si>
    <t>1257S1257P&amp;A</t>
  </si>
  <si>
    <t>1258&amp;A</t>
  </si>
  <si>
    <t>1259&amp;A</t>
  </si>
  <si>
    <t>1259A&amp;A</t>
  </si>
  <si>
    <t>1260A&amp;A</t>
  </si>
  <si>
    <t>1264A&amp;A</t>
  </si>
  <si>
    <t>1265A&amp;A</t>
  </si>
  <si>
    <t>1273&amp;A</t>
  </si>
  <si>
    <t>1274&amp;A</t>
  </si>
  <si>
    <t>1275&amp;A</t>
  </si>
  <si>
    <t>1278A&amp;A</t>
  </si>
  <si>
    <t>1279A&amp;A</t>
  </si>
  <si>
    <t>1280A&amp;A</t>
  </si>
  <si>
    <t>1281A&amp;A</t>
  </si>
  <si>
    <t>1282A&amp;A</t>
  </si>
  <si>
    <t>1284O&amp;A</t>
  </si>
  <si>
    <t>1284O3&amp;A</t>
  </si>
  <si>
    <t>9013&amp;A</t>
  </si>
  <si>
    <t>742S1285G&amp;A</t>
  </si>
  <si>
    <t>742S1289G&amp;A</t>
  </si>
  <si>
    <t>1329S1329P&amp;A</t>
  </si>
  <si>
    <t>1331A&amp;A</t>
  </si>
  <si>
    <t>1332A&amp;A</t>
  </si>
  <si>
    <t>1333A&amp;A</t>
  </si>
  <si>
    <t>1334A&amp;A</t>
  </si>
  <si>
    <t>1345A&amp;A</t>
  </si>
  <si>
    <t>1347A&amp;A</t>
  </si>
  <si>
    <t>1350A&amp;A</t>
  </si>
  <si>
    <t>1351A&amp;A</t>
  </si>
  <si>
    <t>1352A&amp;A</t>
  </si>
  <si>
    <t>1353S1353P&amp;A</t>
  </si>
  <si>
    <t>1354S1354P&amp;A</t>
  </si>
  <si>
    <t>1355&amp;A</t>
  </si>
  <si>
    <t>1358&amp;A</t>
  </si>
  <si>
    <t>1360&amp;A</t>
  </si>
  <si>
    <t>1361&amp;A</t>
  </si>
  <si>
    <t>1362A&amp;A</t>
  </si>
  <si>
    <t>1367A&amp;A</t>
  </si>
  <si>
    <t>1382S1377G&amp;A</t>
  </si>
  <si>
    <t>1378A&amp;A</t>
  </si>
  <si>
    <t>1379&amp;A</t>
  </si>
  <si>
    <t>1381A&amp;A</t>
  </si>
  <si>
    <t>1384A&amp;A</t>
  </si>
  <si>
    <t>1385A&amp;A</t>
  </si>
  <si>
    <t>1386A&amp;A</t>
  </si>
  <si>
    <t>1393S1393G&amp;A</t>
  </si>
  <si>
    <t>1394S1394G&amp;A</t>
  </si>
  <si>
    <t>1409&amp;A</t>
  </si>
  <si>
    <t>1418A&amp;A</t>
  </si>
  <si>
    <t>1419A&amp;A</t>
  </si>
  <si>
    <t>1420S1420P&amp;A</t>
  </si>
  <si>
    <t>1421A&amp;A</t>
  </si>
  <si>
    <t>1422A&amp;A</t>
  </si>
  <si>
    <t>1423&amp;A</t>
  </si>
  <si>
    <t>1424&amp;A</t>
  </si>
  <si>
    <t>1425S1425P&amp;A</t>
  </si>
  <si>
    <t>1425S1425O4P&amp;A</t>
  </si>
  <si>
    <t>1426&amp;A</t>
  </si>
  <si>
    <t>1429A&amp;A</t>
  </si>
  <si>
    <t>1430A&amp;A</t>
  </si>
  <si>
    <t>1432A&amp;A</t>
  </si>
  <si>
    <t>1433&amp;A</t>
  </si>
  <si>
    <t>1442&amp;A</t>
  </si>
  <si>
    <t>1443&amp;A</t>
  </si>
  <si>
    <t>1443A&amp;A</t>
  </si>
  <si>
    <t>1444A&amp;A</t>
  </si>
  <si>
    <t>1445A&amp;A</t>
  </si>
  <si>
    <t>1446A&amp;A</t>
  </si>
  <si>
    <t>1452&amp;A</t>
  </si>
  <si>
    <t>1454A&amp;A</t>
  </si>
  <si>
    <t>1455A&amp;A</t>
  </si>
  <si>
    <t>1456A&amp;A</t>
  </si>
  <si>
    <t>1471&amp;A</t>
  </si>
  <si>
    <t>1472&amp;A</t>
  </si>
  <si>
    <t>1473&amp;A</t>
  </si>
  <si>
    <t>1494A&amp;A</t>
  </si>
  <si>
    <t>1495A&amp;A</t>
  </si>
  <si>
    <t>1501&amp;A</t>
  </si>
  <si>
    <t>9010&amp;A</t>
  </si>
  <si>
    <t>1512S1512G&amp;A</t>
  </si>
  <si>
    <t>1516&amp;A</t>
  </si>
  <si>
    <t>1517A&amp;A</t>
  </si>
  <si>
    <t>1518A&amp;A</t>
  </si>
  <si>
    <t>1519&amp;A</t>
  </si>
  <si>
    <t>1558A&amp;A</t>
  </si>
  <si>
    <t>1559&amp;A</t>
  </si>
  <si>
    <t>1562A&amp;A</t>
  </si>
  <si>
    <t>1568S1568G&amp;A</t>
  </si>
  <si>
    <t>1570&amp;A</t>
  </si>
  <si>
    <t>1577A&amp;A</t>
  </si>
  <si>
    <t>1595&amp;A</t>
  </si>
  <si>
    <t>1596&amp;A</t>
  </si>
  <si>
    <t>15951596&amp;A</t>
  </si>
  <si>
    <t>1599&amp;A</t>
  </si>
  <si>
    <t>1600S1600P&amp;A</t>
  </si>
  <si>
    <t>1601S1601P&amp;A</t>
  </si>
  <si>
    <t>1602S1602P&amp;A</t>
  </si>
  <si>
    <t>1603S1603P&amp;A</t>
  </si>
  <si>
    <t>1604A&amp;A</t>
  </si>
  <si>
    <t>1605A&amp;A</t>
  </si>
  <si>
    <t>1608&amp;A</t>
  </si>
  <si>
    <t>1609&amp;A</t>
  </si>
  <si>
    <t>16081609&amp;A</t>
  </si>
  <si>
    <t>1610&amp;A</t>
  </si>
  <si>
    <t>1611&amp;A</t>
  </si>
  <si>
    <t>1651&amp;A</t>
  </si>
  <si>
    <t>1670&amp;A</t>
  </si>
  <si>
    <t>1680&amp;A</t>
  </si>
  <si>
    <t>1690A&amp;A</t>
  </si>
  <si>
    <t>1700&amp;A</t>
  </si>
  <si>
    <t>1700M&amp;A</t>
  </si>
  <si>
    <t>1707&amp;A</t>
  </si>
  <si>
    <t>1707K&amp;A</t>
  </si>
  <si>
    <t>1707M&amp;A</t>
  </si>
  <si>
    <t>1711&amp;A</t>
  </si>
  <si>
    <t>1711K&amp;A</t>
  </si>
  <si>
    <t>1711M&amp;A</t>
  </si>
  <si>
    <t>1721A&amp;A</t>
  </si>
  <si>
    <t>1722A&amp;A</t>
  </si>
  <si>
    <t>1726&amp;A</t>
  </si>
  <si>
    <t>1735O2&amp;A</t>
  </si>
  <si>
    <t>1736O2&amp;A</t>
  </si>
  <si>
    <t>1739A&amp;A</t>
  </si>
  <si>
    <t>1740A&amp;A</t>
  </si>
  <si>
    <t>1755&amp;A</t>
  </si>
  <si>
    <t>1755A&amp;A</t>
  </si>
  <si>
    <t>1759A&amp;A</t>
  </si>
  <si>
    <t>1760A&amp;A</t>
  </si>
  <si>
    <t>1763A&amp;A</t>
  </si>
  <si>
    <t>1764A&amp;A</t>
  </si>
  <si>
    <t>1765A&amp;A</t>
  </si>
  <si>
    <t>1766A&amp;A</t>
  </si>
  <si>
    <t>1767O&amp;A</t>
  </si>
  <si>
    <t>1768&amp;A</t>
  </si>
  <si>
    <t>1769A&amp;A</t>
  </si>
  <si>
    <t>17731788&amp;A</t>
  </si>
  <si>
    <t>1777SBU1777P&amp;A</t>
  </si>
  <si>
    <t>1778&amp;A</t>
  </si>
  <si>
    <t>1784&amp;A</t>
  </si>
  <si>
    <t>1787&amp;A</t>
  </si>
  <si>
    <t>1788&amp;A</t>
  </si>
  <si>
    <t>1788A&amp;A</t>
  </si>
  <si>
    <t>1790&amp;A</t>
  </si>
  <si>
    <t>1790A&amp;A</t>
  </si>
  <si>
    <t>1791O2&amp;A</t>
  </si>
  <si>
    <t>1792&amp;A</t>
  </si>
  <si>
    <t>1156S1793P&amp;A</t>
  </si>
  <si>
    <t>1794O&amp;A</t>
  </si>
  <si>
    <t>1795O&amp;A</t>
  </si>
  <si>
    <t>1796O&amp;A</t>
  </si>
  <si>
    <t>1802&amp;A</t>
  </si>
  <si>
    <t>1803&amp;A</t>
  </si>
  <si>
    <t>18021803&amp;A</t>
  </si>
  <si>
    <t>1804O&amp;A</t>
  </si>
  <si>
    <t>1805&amp;A</t>
  </si>
  <si>
    <t>1807O2&amp;A</t>
  </si>
  <si>
    <t>1808O&amp;A</t>
  </si>
  <si>
    <t>1813A&amp;A</t>
  </si>
  <si>
    <t>1814A&amp;A</t>
  </si>
  <si>
    <t>1815&amp;A</t>
  </si>
  <si>
    <t>1817A&amp;A</t>
  </si>
  <si>
    <t>1818&amp;A</t>
  </si>
  <si>
    <t>1818A&amp;A</t>
  </si>
  <si>
    <t>1819A&amp;A</t>
  </si>
  <si>
    <t>1820A&amp;A</t>
  </si>
  <si>
    <t>1821A&amp;A</t>
  </si>
  <si>
    <t>1830A&amp;A</t>
  </si>
  <si>
    <t>1831A&amp;A</t>
  </si>
  <si>
    <t>1835S1835P&amp;A</t>
  </si>
  <si>
    <t>1836A&amp;A</t>
  </si>
  <si>
    <t>1837A&amp;A</t>
  </si>
  <si>
    <t>1845&amp;A</t>
  </si>
  <si>
    <t>1846&amp;A</t>
  </si>
  <si>
    <t>1847&amp;A</t>
  </si>
  <si>
    <t>18471887&amp;A</t>
  </si>
  <si>
    <t>1848S1848P&amp;A</t>
  </si>
  <si>
    <t>1849&amp;A</t>
  </si>
  <si>
    <t>1852A&amp;A</t>
  </si>
  <si>
    <t>1853A&amp;A</t>
  </si>
  <si>
    <t>1854A&amp;A</t>
  </si>
  <si>
    <t>1864&amp;A</t>
  </si>
  <si>
    <t>1866S1866P&amp;A</t>
  </si>
  <si>
    <t>1867&amp;A</t>
  </si>
  <si>
    <t>1867A&amp;A</t>
  </si>
  <si>
    <t>1868&amp;A</t>
  </si>
  <si>
    <t>1868A&amp;A</t>
  </si>
  <si>
    <t>1869&amp;A</t>
  </si>
  <si>
    <t>1869A&amp;A</t>
  </si>
  <si>
    <t>1871&amp;A</t>
  </si>
  <si>
    <t>1874&amp;A</t>
  </si>
  <si>
    <t>1876&amp;A</t>
  </si>
  <si>
    <t>1877&amp;A</t>
  </si>
  <si>
    <t>1878&amp;A</t>
  </si>
  <si>
    <t>1885&amp;A</t>
  </si>
  <si>
    <t>1887&amp;A</t>
  </si>
  <si>
    <t>1888&amp;A</t>
  </si>
  <si>
    <t>1889&amp;A</t>
  </si>
  <si>
    <t>1891A&amp;A</t>
  </si>
  <si>
    <t>1892A&amp;A</t>
  </si>
  <si>
    <t>1893&amp;A</t>
  </si>
  <si>
    <t>1894A&amp;A</t>
  </si>
  <si>
    <t>1895A&amp;A</t>
  </si>
  <si>
    <t>1896A&amp;A</t>
  </si>
  <si>
    <t>1897A&amp;A</t>
  </si>
  <si>
    <t>1898A&amp;A</t>
  </si>
  <si>
    <t>1899S1899P&amp;A</t>
  </si>
  <si>
    <t>1902A&amp;A</t>
  </si>
  <si>
    <t>1913&amp;A</t>
  </si>
  <si>
    <t>1920&amp;A</t>
  </si>
  <si>
    <t>1930A&amp;A</t>
  </si>
  <si>
    <t>1931A&amp;A</t>
  </si>
  <si>
    <t>1932A&amp;A</t>
  </si>
  <si>
    <t>1938&amp;A</t>
  </si>
  <si>
    <t>1938A&amp;A</t>
  </si>
  <si>
    <t>19391938&amp;A</t>
  </si>
  <si>
    <t>1944A&amp;A</t>
  </si>
  <si>
    <t>1945A&amp;A</t>
  </si>
  <si>
    <t>1946A&amp;A</t>
  </si>
  <si>
    <t>1947S1947P&amp;A</t>
  </si>
  <si>
    <t>1948A&amp;A</t>
  </si>
  <si>
    <t>1949A&amp;A</t>
  </si>
  <si>
    <t>1950A&amp;A</t>
  </si>
  <si>
    <t>1951A&amp;A</t>
  </si>
  <si>
    <t>1952A&amp;A</t>
  </si>
  <si>
    <t>1957&amp;A</t>
  </si>
  <si>
    <t>1958&amp;A</t>
  </si>
  <si>
    <t>1961A&amp;A</t>
  </si>
  <si>
    <t>1962A&amp;A</t>
  </si>
  <si>
    <t>1968&amp;A</t>
  </si>
  <si>
    <t>1974A&amp;A</t>
  </si>
  <si>
    <t>1975A&amp;A</t>
  </si>
  <si>
    <t>1976A&amp;A</t>
  </si>
  <si>
    <t>1998&amp;A</t>
  </si>
  <si>
    <t>1999&amp;A</t>
  </si>
  <si>
    <t>2003A&amp;A</t>
  </si>
  <si>
    <t>2010A&amp;A</t>
  </si>
  <si>
    <t>2015&amp;A</t>
  </si>
  <si>
    <t>20151818&amp;A</t>
  </si>
  <si>
    <t>2017&amp;A</t>
  </si>
  <si>
    <t>2018&amp;A</t>
  </si>
  <si>
    <t>2019O&amp;A</t>
  </si>
  <si>
    <t>2020O&amp;A</t>
  </si>
  <si>
    <t>2021&amp;A</t>
  </si>
  <si>
    <t>2022&amp;A</t>
  </si>
  <si>
    <t>2023&amp;A</t>
  </si>
  <si>
    <t>2025&amp;A</t>
  </si>
  <si>
    <t>2030O&amp;A</t>
  </si>
  <si>
    <t>2030O3&amp;A</t>
  </si>
  <si>
    <t>2040&amp;A</t>
  </si>
  <si>
    <t>2041&amp;A</t>
  </si>
  <si>
    <t>2042A&amp;A</t>
  </si>
  <si>
    <t>2049A&amp;A</t>
  </si>
  <si>
    <t>2050A&amp;A</t>
  </si>
  <si>
    <t>2051A&amp;A</t>
  </si>
  <si>
    <t>2054&amp;A</t>
  </si>
  <si>
    <t>2059A&amp;A</t>
  </si>
  <si>
    <t>2079S2079P&amp;A</t>
  </si>
  <si>
    <t>2080&amp;A</t>
  </si>
  <si>
    <t>2081&amp;A</t>
  </si>
  <si>
    <t>2082&amp;A</t>
  </si>
  <si>
    <t>20812082&amp;A</t>
  </si>
  <si>
    <t>2083S2083P&amp;A</t>
  </si>
  <si>
    <t>2084&amp;A</t>
  </si>
  <si>
    <t>2085&amp;A</t>
  </si>
  <si>
    <t>2098&amp;A</t>
  </si>
  <si>
    <t>2101A&amp;A</t>
  </si>
  <si>
    <t>2102A&amp;A</t>
  </si>
  <si>
    <t>2103A&amp;A</t>
  </si>
  <si>
    <t>2104&amp;A</t>
  </si>
  <si>
    <t>2112&amp;A</t>
  </si>
  <si>
    <t>2133O&amp;A</t>
  </si>
  <si>
    <t>2134O&amp;A</t>
  </si>
  <si>
    <t>2135O&amp;A</t>
  </si>
  <si>
    <t>2136O&amp;A</t>
  </si>
  <si>
    <t>2138M&amp;A</t>
  </si>
  <si>
    <t>2139M&amp;A</t>
  </si>
  <si>
    <t>40&amp;A</t>
  </si>
  <si>
    <t>147&amp;A</t>
  </si>
  <si>
    <t>163S163P&amp;A</t>
  </si>
  <si>
    <t>165&amp;A</t>
  </si>
  <si>
    <t>167A&amp;A</t>
  </si>
  <si>
    <t>169&amp;A</t>
  </si>
  <si>
    <t>174A&amp;A</t>
  </si>
  <si>
    <t>203&amp;A</t>
  </si>
  <si>
    <t>227A&amp;A</t>
  </si>
  <si>
    <t>261&amp;A</t>
  </si>
  <si>
    <t>269&amp;A</t>
  </si>
  <si>
    <t>278A&amp;A</t>
  </si>
  <si>
    <t>279A&amp;A</t>
  </si>
  <si>
    <t>280A&amp;A</t>
  </si>
  <si>
    <t>281A&amp;A</t>
  </si>
  <si>
    <t>282A&amp;A</t>
  </si>
  <si>
    <t>320&amp;A</t>
  </si>
  <si>
    <t>349A&amp;A</t>
  </si>
  <si>
    <t>350A&amp;A</t>
  </si>
  <si>
    <t>351A&amp;A</t>
  </si>
  <si>
    <t>370A&amp;A</t>
  </si>
  <si>
    <t>371A&amp;A</t>
  </si>
  <si>
    <t>372A&amp;A</t>
  </si>
  <si>
    <t>375&amp;A</t>
  </si>
  <si>
    <t>463&amp;A</t>
  </si>
  <si>
    <t>497BU&amp;A</t>
  </si>
  <si>
    <t>524A&amp;A</t>
  </si>
  <si>
    <t>589&amp;A</t>
  </si>
  <si>
    <t>595&amp;A</t>
  </si>
  <si>
    <t>596S596P&amp;A</t>
  </si>
  <si>
    <t>597S597P&amp;A</t>
  </si>
  <si>
    <t>651A&amp;A</t>
  </si>
  <si>
    <t>652A&amp;A</t>
  </si>
  <si>
    <t>659661&amp;A</t>
  </si>
  <si>
    <t>660661&amp;A</t>
  </si>
  <si>
    <t>694S694P&amp;A</t>
  </si>
  <si>
    <t>698S698P&amp;A</t>
  </si>
  <si>
    <t>703A&amp;A</t>
  </si>
  <si>
    <t>710&amp;A</t>
  </si>
  <si>
    <t>711&amp;A</t>
  </si>
  <si>
    <t>716&amp;A</t>
  </si>
  <si>
    <t>716710&amp;A</t>
  </si>
  <si>
    <t>720A&amp;A</t>
  </si>
  <si>
    <t>726&amp;A</t>
  </si>
  <si>
    <t>727&amp;A</t>
  </si>
  <si>
    <t>728&amp;A</t>
  </si>
  <si>
    <t>729S729P&amp;A</t>
  </si>
  <si>
    <t>730&amp;A</t>
  </si>
  <si>
    <t>740S740P&amp;A</t>
  </si>
  <si>
    <t>742S742G&amp;A</t>
  </si>
  <si>
    <t>773&amp;A</t>
  </si>
  <si>
    <t>774&amp;A</t>
  </si>
  <si>
    <t>775&amp;A</t>
  </si>
  <si>
    <t>775836&amp;A</t>
  </si>
  <si>
    <t>785&amp;A</t>
  </si>
  <si>
    <t>788&amp;A</t>
  </si>
  <si>
    <t>789&amp;A</t>
  </si>
  <si>
    <t>790&amp;A</t>
  </si>
  <si>
    <t>803&amp;A</t>
  </si>
  <si>
    <t>814&amp;A</t>
  </si>
  <si>
    <t>818&amp;A</t>
  </si>
  <si>
    <t>832&amp;A</t>
  </si>
  <si>
    <t>833&amp;A</t>
  </si>
  <si>
    <t>833A&amp;A</t>
  </si>
  <si>
    <t>834&amp;A</t>
  </si>
  <si>
    <t>834A&amp;A</t>
  </si>
  <si>
    <t>835&amp;A</t>
  </si>
  <si>
    <t>835A&amp;A</t>
  </si>
  <si>
    <t>836&amp;A</t>
  </si>
  <si>
    <t>842&amp;A</t>
  </si>
  <si>
    <t>843&amp;A</t>
  </si>
  <si>
    <t>844&amp;A</t>
  </si>
  <si>
    <t>845S845P&amp;A</t>
  </si>
  <si>
    <t>888S847G&amp;A</t>
  </si>
  <si>
    <t>848A&amp;A</t>
  </si>
  <si>
    <t>849A&amp;A</t>
  </si>
  <si>
    <t>850A&amp;A</t>
  </si>
  <si>
    <t>851A&amp;A</t>
  </si>
  <si>
    <t>852&amp;A</t>
  </si>
  <si>
    <t>852A&amp;A</t>
  </si>
  <si>
    <t>853&amp;A</t>
  </si>
  <si>
    <t>854&amp;A</t>
  </si>
  <si>
    <t>857&amp;A</t>
  </si>
  <si>
    <t>859&amp;A</t>
  </si>
  <si>
    <t>859A&amp;A</t>
  </si>
  <si>
    <t>860&amp;A</t>
  </si>
  <si>
    <t>860A&amp;A</t>
  </si>
  <si>
    <t>861&amp;A</t>
  </si>
  <si>
    <t>862&amp;A</t>
  </si>
  <si>
    <t>864S864P&amp;A</t>
  </si>
  <si>
    <t>872&amp;A</t>
  </si>
  <si>
    <t>883&amp;A</t>
  </si>
  <si>
    <t>883S&amp;A</t>
  </si>
  <si>
    <t>883883S&amp;A</t>
  </si>
  <si>
    <t>884S884P&amp;A</t>
  </si>
  <si>
    <t>885S885P&amp;A</t>
  </si>
  <si>
    <t>886&amp;A</t>
  </si>
  <si>
    <t>886883S&amp;A</t>
  </si>
  <si>
    <t>887S887P&amp;A</t>
  </si>
  <si>
    <t>888S888G&amp;A</t>
  </si>
  <si>
    <t>890893&amp;A</t>
  </si>
  <si>
    <t>891893&amp;A</t>
  </si>
  <si>
    <t>892894&amp;A</t>
  </si>
  <si>
    <t>900&amp;A</t>
  </si>
  <si>
    <t>900908&amp;A</t>
  </si>
  <si>
    <t>902&amp;A</t>
  </si>
  <si>
    <t>903&amp;A</t>
  </si>
  <si>
    <t>905S905P&amp;A</t>
  </si>
  <si>
    <t>908&amp;A</t>
  </si>
  <si>
    <t>910&amp;A</t>
  </si>
  <si>
    <t>911&amp;A</t>
  </si>
  <si>
    <t>912&amp;A</t>
  </si>
  <si>
    <t>913&amp;A</t>
  </si>
  <si>
    <t>916&amp;A</t>
  </si>
  <si>
    <t>917S917P&amp;A</t>
  </si>
  <si>
    <t>918S918P&amp;A</t>
  </si>
  <si>
    <t>922&amp;A</t>
  </si>
  <si>
    <t>922916&amp;A</t>
  </si>
  <si>
    <t>928A&amp;A</t>
  </si>
  <si>
    <t>929&amp;A</t>
  </si>
  <si>
    <t>936&amp;A</t>
  </si>
  <si>
    <t>941S941G&amp;A</t>
  </si>
  <si>
    <t>941SA&amp;A</t>
  </si>
  <si>
    <t>943S943P&amp;A</t>
  </si>
  <si>
    <t>944S944P&amp;A</t>
  </si>
  <si>
    <t>945&amp;A</t>
  </si>
  <si>
    <t>948&amp;A</t>
  </si>
  <si>
    <t>949S949P&amp;A</t>
  </si>
  <si>
    <t>950&amp;A</t>
  </si>
  <si>
    <t>951&amp;A</t>
  </si>
  <si>
    <t>959&amp;A</t>
  </si>
  <si>
    <t>961&amp;A</t>
  </si>
  <si>
    <t>961A&amp;A</t>
  </si>
  <si>
    <t>962O&amp;A</t>
  </si>
  <si>
    <t>962O3&amp;A</t>
  </si>
  <si>
    <t>9012&amp;A</t>
  </si>
  <si>
    <t>971&amp;A</t>
  </si>
  <si>
    <t>971A&amp;A</t>
  </si>
  <si>
    <t>984&amp;A</t>
  </si>
  <si>
    <t>984A&amp;A</t>
  </si>
  <si>
    <t>985&amp;A</t>
  </si>
  <si>
    <t>985A&amp;A</t>
  </si>
  <si>
    <t>986&amp;A</t>
  </si>
  <si>
    <t>986A&amp;A</t>
  </si>
  <si>
    <t>989&amp;A</t>
  </si>
  <si>
    <t>PT1&amp;A</t>
  </si>
  <si>
    <t>PT2&amp;A</t>
  </si>
  <si>
    <t>1001&amp;D</t>
  </si>
  <si>
    <t>1002A&amp;D</t>
  </si>
  <si>
    <t>1003&amp;D</t>
  </si>
  <si>
    <t>1004S1004P&amp;D</t>
  </si>
  <si>
    <t>1006&amp;D</t>
  </si>
  <si>
    <t>1007&amp;D</t>
  </si>
  <si>
    <t>1008S1008P&amp;D</t>
  </si>
  <si>
    <t>1010A&amp;D</t>
  </si>
  <si>
    <t>1011&amp;D</t>
  </si>
  <si>
    <t>1012&amp;D</t>
  </si>
  <si>
    <t>1013A&amp;D</t>
  </si>
  <si>
    <t>1014&amp;D</t>
  </si>
  <si>
    <t>1015&amp;D</t>
  </si>
  <si>
    <t>1021&amp;D</t>
  </si>
  <si>
    <t>1021O&amp;D</t>
  </si>
  <si>
    <t>1064&amp;D</t>
  </si>
  <si>
    <t>1067&amp;D</t>
  </si>
  <si>
    <t>1077&amp;D</t>
  </si>
  <si>
    <t>1080&amp;D</t>
  </si>
  <si>
    <t>1080710&amp;D</t>
  </si>
  <si>
    <t>1089&amp;D</t>
  </si>
  <si>
    <t>1096S1096P&amp;D</t>
  </si>
  <si>
    <t>1098S1098P&amp;D</t>
  </si>
  <si>
    <t>1100S1100P&amp;D</t>
  </si>
  <si>
    <t>1103A&amp;D</t>
  </si>
  <si>
    <t>1104A&amp;D</t>
  </si>
  <si>
    <t>1105&amp;D</t>
  </si>
  <si>
    <t>1106&amp;D</t>
  </si>
  <si>
    <t>1107&amp;D</t>
  </si>
  <si>
    <t>1109&amp;D</t>
  </si>
  <si>
    <t>1113S1113P&amp;D</t>
  </si>
  <si>
    <t>1114&amp;D</t>
  </si>
  <si>
    <t>1115S1115P&amp;D</t>
  </si>
  <si>
    <t>1117&amp;D</t>
  </si>
  <si>
    <t>1118&amp;D</t>
  </si>
  <si>
    <t>1120A&amp;D</t>
  </si>
  <si>
    <t>1121&amp;D</t>
  </si>
  <si>
    <t>11211117&amp;D</t>
  </si>
  <si>
    <t>1122&amp;D</t>
  </si>
  <si>
    <t>1123A&amp;D</t>
  </si>
  <si>
    <t>742S1124G&amp;D</t>
  </si>
  <si>
    <t>1148S1148P&amp;D</t>
  </si>
  <si>
    <t>1151&amp;D</t>
  </si>
  <si>
    <t>1151A&amp;D</t>
  </si>
  <si>
    <t>1152&amp;D</t>
  </si>
  <si>
    <t>1152A&amp;D</t>
  </si>
  <si>
    <t>1156S1156P&amp;D</t>
  </si>
  <si>
    <t>1158S1158P&amp;D</t>
  </si>
  <si>
    <t>1159A&amp;D</t>
  </si>
  <si>
    <t>1160&amp;D</t>
  </si>
  <si>
    <t>1172&amp;D</t>
  </si>
  <si>
    <t>1173&amp;D</t>
  </si>
  <si>
    <t>1177A&amp;D</t>
  </si>
  <si>
    <t>1178A&amp;D</t>
  </si>
  <si>
    <t>1179&amp;D</t>
  </si>
  <si>
    <t>1183A&amp;D</t>
  </si>
  <si>
    <t>9014&amp;D</t>
  </si>
  <si>
    <t>1188S1188P&amp;D</t>
  </si>
  <si>
    <t>1190&amp;D</t>
  </si>
  <si>
    <t>1192A&amp;D</t>
  </si>
  <si>
    <t>1193&amp;D</t>
  </si>
  <si>
    <t>1194&amp;D</t>
  </si>
  <si>
    <t>1195&amp;D</t>
  </si>
  <si>
    <t>1202A&amp;D</t>
  </si>
  <si>
    <t>1203&amp;D</t>
  </si>
  <si>
    <t>1203A&amp;D</t>
  </si>
  <si>
    <t>1204&amp;D</t>
  </si>
  <si>
    <t>1205&amp;D</t>
  </si>
  <si>
    <t>1206&amp;D</t>
  </si>
  <si>
    <t>1207&amp;D</t>
  </si>
  <si>
    <t>1208A&amp;D</t>
  </si>
  <si>
    <t>1209S1209P&amp;D</t>
  </si>
  <si>
    <t>1211S1211P&amp;D</t>
  </si>
  <si>
    <t>1212&amp;D</t>
  </si>
  <si>
    <t>1212A&amp;D</t>
  </si>
  <si>
    <t>1213A&amp;D</t>
  </si>
  <si>
    <t>1214A&amp;D</t>
  </si>
  <si>
    <t>1215A&amp;D</t>
  </si>
  <si>
    <t>1216A&amp;D</t>
  </si>
  <si>
    <t>1219S1219P&amp;D</t>
  </si>
  <si>
    <t>1220&amp;D</t>
  </si>
  <si>
    <t>1221&amp;D</t>
  </si>
  <si>
    <t>12201221&amp;D</t>
  </si>
  <si>
    <t>1222&amp;D</t>
  </si>
  <si>
    <t>1233S1233P&amp;D</t>
  </si>
  <si>
    <t>1234S1234P&amp;D</t>
  </si>
  <si>
    <t>1235&amp;D</t>
  </si>
  <si>
    <t>1236&amp;D</t>
  </si>
  <si>
    <t>1237&amp;D</t>
  </si>
  <si>
    <t>12361237&amp;D</t>
  </si>
  <si>
    <t>1240&amp;D</t>
  </si>
  <si>
    <t>1241&amp;D</t>
  </si>
  <si>
    <t>12401241&amp;D</t>
  </si>
  <si>
    <t>1243S1243P&amp;D</t>
  </si>
  <si>
    <t>1244S1244P&amp;D</t>
  </si>
  <si>
    <t>1245A&amp;D</t>
  </si>
  <si>
    <t>1246A&amp;D</t>
  </si>
  <si>
    <t>1248A&amp;D</t>
  </si>
  <si>
    <t>1248M&amp;D</t>
  </si>
  <si>
    <t>1249A&amp;D</t>
  </si>
  <si>
    <t>1250S1250P&amp;D</t>
  </si>
  <si>
    <t>1253A&amp;D</t>
  </si>
  <si>
    <t>1254A&amp;D</t>
  </si>
  <si>
    <t>1256A&amp;D</t>
  </si>
  <si>
    <t>1257S1257P&amp;D</t>
  </si>
  <si>
    <t>1258&amp;D</t>
  </si>
  <si>
    <t>1259&amp;D</t>
  </si>
  <si>
    <t>1259A&amp;D</t>
  </si>
  <si>
    <t>1260A&amp;D</t>
  </si>
  <si>
    <t>1264A&amp;D</t>
  </si>
  <si>
    <t>1265A&amp;D</t>
  </si>
  <si>
    <t>1273&amp;D</t>
  </si>
  <si>
    <t>1274&amp;D</t>
  </si>
  <si>
    <t>1275&amp;D</t>
  </si>
  <si>
    <t>1278A&amp;D</t>
  </si>
  <si>
    <t>1279A&amp;D</t>
  </si>
  <si>
    <t>1280A&amp;D</t>
  </si>
  <si>
    <t>1281A&amp;D</t>
  </si>
  <si>
    <t>1282A&amp;D</t>
  </si>
  <si>
    <t>1284O&amp;D</t>
  </si>
  <si>
    <t>1284O3&amp;D</t>
  </si>
  <si>
    <t>9013&amp;D</t>
  </si>
  <si>
    <t>742S1285G&amp;D</t>
  </si>
  <si>
    <t>742S1289G&amp;D</t>
  </si>
  <si>
    <t>1329S1329P&amp;D</t>
  </si>
  <si>
    <t>1331A&amp;D</t>
  </si>
  <si>
    <t>1332A&amp;D</t>
  </si>
  <si>
    <t>1333A&amp;D</t>
  </si>
  <si>
    <t>1334A&amp;D</t>
  </si>
  <si>
    <t>1345A&amp;D</t>
  </si>
  <si>
    <t>1347A&amp;D</t>
  </si>
  <si>
    <t>1350A&amp;D</t>
  </si>
  <si>
    <t>1351A&amp;D</t>
  </si>
  <si>
    <t>1352A&amp;D</t>
  </si>
  <si>
    <t>1353S1353P&amp;D</t>
  </si>
  <si>
    <t>1354S1354P&amp;D</t>
  </si>
  <si>
    <t>1355&amp;D</t>
  </si>
  <si>
    <t>1358&amp;D</t>
  </si>
  <si>
    <t>1360&amp;D</t>
  </si>
  <si>
    <t>1361&amp;D</t>
  </si>
  <si>
    <t>1362A&amp;D</t>
  </si>
  <si>
    <t>1367A&amp;D</t>
  </si>
  <si>
    <t>1382S1377G&amp;D</t>
  </si>
  <si>
    <t>1378A&amp;D</t>
  </si>
  <si>
    <t>1379&amp;D</t>
  </si>
  <si>
    <t>1381A&amp;D</t>
  </si>
  <si>
    <t>1384A&amp;D</t>
  </si>
  <si>
    <t>1385A&amp;D</t>
  </si>
  <si>
    <t>1386A&amp;D</t>
  </si>
  <si>
    <t>1393S1393G&amp;D</t>
  </si>
  <si>
    <t>1394S1394G&amp;D</t>
  </si>
  <si>
    <t>1409&amp;D</t>
  </si>
  <si>
    <t>1418A&amp;D</t>
  </si>
  <si>
    <t>1419A&amp;D</t>
  </si>
  <si>
    <t>1420S1420P&amp;D</t>
  </si>
  <si>
    <t>1421A&amp;D</t>
  </si>
  <si>
    <t>1422A&amp;D</t>
  </si>
  <si>
    <t>1423&amp;D</t>
  </si>
  <si>
    <t>1424&amp;D</t>
  </si>
  <si>
    <t>1425S1425P&amp;D</t>
  </si>
  <si>
    <t>1425S1425O4P&amp;D</t>
  </si>
  <si>
    <t>1426&amp;D</t>
  </si>
  <si>
    <t>1429A&amp;D</t>
  </si>
  <si>
    <t>1430A&amp;D</t>
  </si>
  <si>
    <t>1432A&amp;D</t>
  </si>
  <si>
    <t>1433&amp;D</t>
  </si>
  <si>
    <t>1442&amp;D</t>
  </si>
  <si>
    <t>1443&amp;D</t>
  </si>
  <si>
    <t>1443A&amp;D</t>
  </si>
  <si>
    <t>1444A&amp;D</t>
  </si>
  <si>
    <t>1445A&amp;D</t>
  </si>
  <si>
    <t>1446A&amp;D</t>
  </si>
  <si>
    <t>1452&amp;D</t>
  </si>
  <si>
    <t>1454A&amp;D</t>
  </si>
  <si>
    <t>1455A&amp;D</t>
  </si>
  <si>
    <t>1456A&amp;D</t>
  </si>
  <si>
    <t>1471&amp;D</t>
  </si>
  <si>
    <t>1472&amp;D</t>
  </si>
  <si>
    <t>1473&amp;D</t>
  </si>
  <si>
    <t>1494A&amp;D</t>
  </si>
  <si>
    <t>1495A&amp;D</t>
  </si>
  <si>
    <t>1501&amp;D</t>
  </si>
  <si>
    <t>9010&amp;D</t>
  </si>
  <si>
    <t>1512S1512G&amp;D</t>
  </si>
  <si>
    <t>1516&amp;D</t>
  </si>
  <si>
    <t>1517A&amp;D</t>
  </si>
  <si>
    <t>1518A&amp;D</t>
  </si>
  <si>
    <t>1519&amp;D</t>
  </si>
  <si>
    <t>1558A&amp;D</t>
  </si>
  <si>
    <t>1559&amp;D</t>
  </si>
  <si>
    <t>1562A&amp;D</t>
  </si>
  <si>
    <t>1568S1568G&amp;D</t>
  </si>
  <si>
    <t>1570&amp;D</t>
  </si>
  <si>
    <t>1577A&amp;D</t>
  </si>
  <si>
    <t>1595&amp;D</t>
  </si>
  <si>
    <t>1596&amp;D</t>
  </si>
  <si>
    <t>15951596&amp;D</t>
  </si>
  <si>
    <t>1599&amp;D</t>
  </si>
  <si>
    <t>1600S1600P&amp;D</t>
  </si>
  <si>
    <t>1601S1601P&amp;D</t>
  </si>
  <si>
    <t>1602S1602P&amp;D</t>
  </si>
  <si>
    <t>1603S1603P&amp;D</t>
  </si>
  <si>
    <t>1604A&amp;D</t>
  </si>
  <si>
    <t>1605A&amp;D</t>
  </si>
  <si>
    <t>1608&amp;D</t>
  </si>
  <si>
    <t>1609&amp;D</t>
  </si>
  <si>
    <t>16081609&amp;D</t>
  </si>
  <si>
    <t>1610&amp;D</t>
  </si>
  <si>
    <t>1611&amp;D</t>
  </si>
  <si>
    <t>1651&amp;D</t>
  </si>
  <si>
    <t>1670&amp;D</t>
  </si>
  <si>
    <t>1680&amp;D</t>
  </si>
  <si>
    <t>1690A&amp;D</t>
  </si>
  <si>
    <t>1700&amp;D</t>
  </si>
  <si>
    <t>1700M&amp;D</t>
  </si>
  <si>
    <t>1707&amp;D</t>
  </si>
  <si>
    <t>1707K&amp;D</t>
  </si>
  <si>
    <t>1707M&amp;D</t>
  </si>
  <si>
    <t>1711&amp;D</t>
  </si>
  <si>
    <t>1711K&amp;D</t>
  </si>
  <si>
    <t>1711M&amp;D</t>
  </si>
  <si>
    <t>1721A&amp;D</t>
  </si>
  <si>
    <t>1722A&amp;D</t>
  </si>
  <si>
    <t>1726&amp;D</t>
  </si>
  <si>
    <t>1735O2&amp;D</t>
  </si>
  <si>
    <t>1736O2&amp;D</t>
  </si>
  <si>
    <t>1739A&amp;D</t>
  </si>
  <si>
    <t>1740A&amp;D</t>
  </si>
  <si>
    <t>1755&amp;D</t>
  </si>
  <si>
    <t>1755A&amp;D</t>
  </si>
  <si>
    <t>1759A&amp;D</t>
  </si>
  <si>
    <t>1760A&amp;D</t>
  </si>
  <si>
    <t>1763A&amp;D</t>
  </si>
  <si>
    <t>1764A&amp;D</t>
  </si>
  <si>
    <t>1765A&amp;D</t>
  </si>
  <si>
    <t>1766A&amp;D</t>
  </si>
  <si>
    <t>1767O&amp;D</t>
  </si>
  <si>
    <t>1768&amp;D</t>
  </si>
  <si>
    <t>1769A&amp;D</t>
  </si>
  <si>
    <t>17731788&amp;D</t>
  </si>
  <si>
    <t>1777SBU1777P&amp;D</t>
  </si>
  <si>
    <t>1778&amp;D</t>
  </si>
  <si>
    <t>1784&amp;D</t>
  </si>
  <si>
    <t>1787&amp;D</t>
  </si>
  <si>
    <t>1788&amp;D</t>
  </si>
  <si>
    <t>1788A&amp;D</t>
  </si>
  <si>
    <t>1790&amp;D</t>
  </si>
  <si>
    <t>1790A&amp;D</t>
  </si>
  <si>
    <t>1791O2&amp;D</t>
  </si>
  <si>
    <t>1792&amp;D</t>
  </si>
  <si>
    <t>1156S1793P&amp;D</t>
  </si>
  <si>
    <t>1794O&amp;D</t>
  </si>
  <si>
    <t>1795O&amp;D</t>
  </si>
  <si>
    <t>1796O&amp;D</t>
  </si>
  <si>
    <t>1802&amp;D</t>
  </si>
  <si>
    <t>1803&amp;D</t>
  </si>
  <si>
    <t>18021803&amp;D</t>
  </si>
  <si>
    <t>1804O&amp;D</t>
  </si>
  <si>
    <t>1805&amp;D</t>
  </si>
  <si>
    <t>1807O2&amp;D</t>
  </si>
  <si>
    <t>1808O&amp;D</t>
  </si>
  <si>
    <t>1813A&amp;D</t>
  </si>
  <si>
    <t>1814A&amp;D</t>
  </si>
  <si>
    <t>1815&amp;D</t>
  </si>
  <si>
    <t>1817A&amp;D</t>
  </si>
  <si>
    <t>1818&amp;D</t>
  </si>
  <si>
    <t>1818A&amp;D</t>
  </si>
  <si>
    <t>1819A&amp;D</t>
  </si>
  <si>
    <t>1820A&amp;D</t>
  </si>
  <si>
    <t>1821A&amp;D</t>
  </si>
  <si>
    <t>1830A&amp;D</t>
  </si>
  <si>
    <t>1831A&amp;D</t>
  </si>
  <si>
    <t>1835S1835P&amp;D</t>
  </si>
  <si>
    <t>1836A&amp;D</t>
  </si>
  <si>
    <t>1837A&amp;D</t>
  </si>
  <si>
    <t>1845&amp;D</t>
  </si>
  <si>
    <t>1846&amp;D</t>
  </si>
  <si>
    <t>1847&amp;D</t>
  </si>
  <si>
    <t>18471887&amp;D</t>
  </si>
  <si>
    <t>1848S1848P&amp;D</t>
  </si>
  <si>
    <t>1849&amp;D</t>
  </si>
  <si>
    <t>1852A&amp;D</t>
  </si>
  <si>
    <t>1853A&amp;D</t>
  </si>
  <si>
    <t>1854A&amp;D</t>
  </si>
  <si>
    <t>1864&amp;D</t>
  </si>
  <si>
    <t>1866S1866P&amp;D</t>
  </si>
  <si>
    <t>1867&amp;D</t>
  </si>
  <si>
    <t>1867A&amp;D</t>
  </si>
  <si>
    <t>1868&amp;D</t>
  </si>
  <si>
    <t>1868A&amp;D</t>
  </si>
  <si>
    <t>1869&amp;D</t>
  </si>
  <si>
    <t>1869A&amp;D</t>
  </si>
  <si>
    <t>1871&amp;D</t>
  </si>
  <si>
    <t>1874&amp;D</t>
  </si>
  <si>
    <t>1876&amp;D</t>
  </si>
  <si>
    <t>1877&amp;D</t>
  </si>
  <si>
    <t>1878&amp;D</t>
  </si>
  <si>
    <t>1885&amp;D</t>
  </si>
  <si>
    <t>1887&amp;D</t>
  </si>
  <si>
    <t>1888&amp;D</t>
  </si>
  <si>
    <t>1889&amp;D</t>
  </si>
  <si>
    <t>1891A&amp;D</t>
  </si>
  <si>
    <t>1892A&amp;D</t>
  </si>
  <si>
    <t>1893&amp;D</t>
  </si>
  <si>
    <t>1894A&amp;D</t>
  </si>
  <si>
    <t>1895A&amp;D</t>
  </si>
  <si>
    <t>1896A&amp;D</t>
  </si>
  <si>
    <t>1897A&amp;D</t>
  </si>
  <si>
    <t>1898A&amp;D</t>
  </si>
  <si>
    <t>1899S1899P&amp;D</t>
  </si>
  <si>
    <t>1902A&amp;D</t>
  </si>
  <si>
    <t>1913&amp;D</t>
  </si>
  <si>
    <t>1920&amp;D</t>
  </si>
  <si>
    <t>1930A&amp;D</t>
  </si>
  <si>
    <t>1931A&amp;D</t>
  </si>
  <si>
    <t>1932A&amp;D</t>
  </si>
  <si>
    <t>1938&amp;D</t>
  </si>
  <si>
    <t>1938A&amp;D</t>
  </si>
  <si>
    <t>19391938&amp;D</t>
  </si>
  <si>
    <t>1944A&amp;D</t>
  </si>
  <si>
    <t>1945A&amp;D</t>
  </si>
  <si>
    <t>1946A&amp;D</t>
  </si>
  <si>
    <t>1947S1947P&amp;D</t>
  </si>
  <si>
    <t>1948A&amp;D</t>
  </si>
  <si>
    <t>1949A&amp;D</t>
  </si>
  <si>
    <t>1950A&amp;D</t>
  </si>
  <si>
    <t>1951A&amp;D</t>
  </si>
  <si>
    <t>1952A&amp;D</t>
  </si>
  <si>
    <t>1957&amp;D</t>
  </si>
  <si>
    <t>1958&amp;D</t>
  </si>
  <si>
    <t>1961A&amp;D</t>
  </si>
  <si>
    <t>1962A&amp;D</t>
  </si>
  <si>
    <t>1968&amp;D</t>
  </si>
  <si>
    <t>1974A&amp;D</t>
  </si>
  <si>
    <t>1975A&amp;D</t>
  </si>
  <si>
    <t>1976A&amp;D</t>
  </si>
  <si>
    <t>1998&amp;D</t>
  </si>
  <si>
    <t>1999&amp;D</t>
  </si>
  <si>
    <t>2003A&amp;D</t>
  </si>
  <si>
    <t>2010A&amp;D</t>
  </si>
  <si>
    <t>2015&amp;D</t>
  </si>
  <si>
    <t>20151818&amp;D</t>
  </si>
  <si>
    <t>2017&amp;D</t>
  </si>
  <si>
    <t>2018&amp;D</t>
  </si>
  <si>
    <t>2019O&amp;D</t>
  </si>
  <si>
    <t>2020O&amp;D</t>
  </si>
  <si>
    <t>2021&amp;D</t>
  </si>
  <si>
    <t>2022&amp;D</t>
  </si>
  <si>
    <t>2023&amp;D</t>
  </si>
  <si>
    <t>2025&amp;D</t>
  </si>
  <si>
    <t>2030O&amp;D</t>
  </si>
  <si>
    <t>2030O3&amp;D</t>
  </si>
  <si>
    <t>2040&amp;D</t>
  </si>
  <si>
    <t>2041&amp;D</t>
  </si>
  <si>
    <t>2042A&amp;D</t>
  </si>
  <si>
    <t>2049A&amp;D</t>
  </si>
  <si>
    <t>2050A&amp;D</t>
  </si>
  <si>
    <t>2051A&amp;D</t>
  </si>
  <si>
    <t>2054&amp;D</t>
  </si>
  <si>
    <t>2059A&amp;D</t>
  </si>
  <si>
    <t>2079S2079P&amp;D</t>
  </si>
  <si>
    <t>2080&amp;D</t>
  </si>
  <si>
    <t>2081&amp;D</t>
  </si>
  <si>
    <t>2082&amp;D</t>
  </si>
  <si>
    <t>20812082&amp;D</t>
  </si>
  <si>
    <t>2083S2083P&amp;D</t>
  </si>
  <si>
    <t>2084&amp;D</t>
  </si>
  <si>
    <t>2085&amp;D</t>
  </si>
  <si>
    <t>2098&amp;D</t>
  </si>
  <si>
    <t>2101A&amp;D</t>
  </si>
  <si>
    <t>2102A&amp;D</t>
  </si>
  <si>
    <t>2103A&amp;D</t>
  </si>
  <si>
    <t>2104&amp;D</t>
  </si>
  <si>
    <t>2112&amp;D</t>
  </si>
  <si>
    <t>2133O&amp;D</t>
  </si>
  <si>
    <t>2134O&amp;D</t>
  </si>
  <si>
    <t>2135O&amp;D</t>
  </si>
  <si>
    <t>2136O&amp;D</t>
  </si>
  <si>
    <t>2138M&amp;D</t>
  </si>
  <si>
    <t>2139M&amp;D</t>
  </si>
  <si>
    <t>40&amp;D</t>
  </si>
  <si>
    <t>147&amp;D</t>
  </si>
  <si>
    <t>163S163P&amp;D</t>
  </si>
  <si>
    <t>165&amp;D</t>
  </si>
  <si>
    <t>167A&amp;D</t>
  </si>
  <si>
    <t>169&amp;D</t>
  </si>
  <si>
    <t>174A&amp;D</t>
  </si>
  <si>
    <t>203&amp;D</t>
  </si>
  <si>
    <t>227A&amp;D</t>
  </si>
  <si>
    <t>261&amp;D</t>
  </si>
  <si>
    <t>269&amp;D</t>
  </si>
  <si>
    <t>278A&amp;D</t>
  </si>
  <si>
    <t>279A&amp;D</t>
  </si>
  <si>
    <t>280A&amp;D</t>
  </si>
  <si>
    <t>281A&amp;D</t>
  </si>
  <si>
    <t>282A&amp;D</t>
  </si>
  <si>
    <t>320&amp;D</t>
  </si>
  <si>
    <t>349A&amp;D</t>
  </si>
  <si>
    <t>350A&amp;D</t>
  </si>
  <si>
    <t>351A&amp;D</t>
  </si>
  <si>
    <t>370A&amp;D</t>
  </si>
  <si>
    <t>371A&amp;D</t>
  </si>
  <si>
    <t>372A&amp;D</t>
  </si>
  <si>
    <t>375&amp;D</t>
  </si>
  <si>
    <t>463&amp;D</t>
  </si>
  <si>
    <t>497BU&amp;D</t>
  </si>
  <si>
    <t>524A&amp;D</t>
  </si>
  <si>
    <t>589&amp;D</t>
  </si>
  <si>
    <t>595&amp;D</t>
  </si>
  <si>
    <t>596S596P&amp;D</t>
  </si>
  <si>
    <t>597S597P&amp;D</t>
  </si>
  <si>
    <t>651A&amp;D</t>
  </si>
  <si>
    <t>652A&amp;D</t>
  </si>
  <si>
    <t>659661&amp;D</t>
  </si>
  <si>
    <t>660661&amp;D</t>
  </si>
  <si>
    <t>694S694P&amp;D</t>
  </si>
  <si>
    <t>698S698P&amp;D</t>
  </si>
  <si>
    <t>703A&amp;D</t>
  </si>
  <si>
    <t>710&amp;D</t>
  </si>
  <si>
    <t>711&amp;D</t>
  </si>
  <si>
    <t>716&amp;D</t>
  </si>
  <si>
    <t>716710&amp;D</t>
  </si>
  <si>
    <t>720A&amp;D</t>
  </si>
  <si>
    <t>726&amp;D</t>
  </si>
  <si>
    <t>727&amp;D</t>
  </si>
  <si>
    <t>728&amp;D</t>
  </si>
  <si>
    <t>729S729P&amp;D</t>
  </si>
  <si>
    <t>730&amp;D</t>
  </si>
  <si>
    <t>740S740P&amp;D</t>
  </si>
  <si>
    <t>742S742G&amp;D</t>
  </si>
  <si>
    <t>773&amp;D</t>
  </si>
  <si>
    <t>774&amp;D</t>
  </si>
  <si>
    <t>775&amp;D</t>
  </si>
  <si>
    <t>775836&amp;D</t>
  </si>
  <si>
    <t>778&amp;D</t>
  </si>
  <si>
    <t>785&amp;D</t>
  </si>
  <si>
    <t>788&amp;D</t>
  </si>
  <si>
    <t>789&amp;D</t>
  </si>
  <si>
    <t>790&amp;D</t>
  </si>
  <si>
    <t>803&amp;D</t>
  </si>
  <si>
    <t>814&amp;D</t>
  </si>
  <si>
    <t>818&amp;D</t>
  </si>
  <si>
    <t>832&amp;D</t>
  </si>
  <si>
    <t>833&amp;D</t>
  </si>
  <si>
    <t>833A&amp;D</t>
  </si>
  <si>
    <t>834&amp;D</t>
  </si>
  <si>
    <t>834A&amp;D</t>
  </si>
  <si>
    <t>835&amp;D</t>
  </si>
  <si>
    <t>835A&amp;D</t>
  </si>
  <si>
    <t>836&amp;D</t>
  </si>
  <si>
    <t>842&amp;D</t>
  </si>
  <si>
    <t>843&amp;D</t>
  </si>
  <si>
    <t>844&amp;D</t>
  </si>
  <si>
    <t>845S845P&amp;D</t>
  </si>
  <si>
    <t>888S847G&amp;D</t>
  </si>
  <si>
    <t>848A&amp;D</t>
  </si>
  <si>
    <t>849A&amp;D</t>
  </si>
  <si>
    <t>850A&amp;D</t>
  </si>
  <si>
    <t>851A&amp;D</t>
  </si>
  <si>
    <t>852&amp;D</t>
  </si>
  <si>
    <t>852A&amp;D</t>
  </si>
  <si>
    <t>853&amp;D</t>
  </si>
  <si>
    <t>854&amp;D</t>
  </si>
  <si>
    <t>857&amp;D</t>
  </si>
  <si>
    <t>859&amp;D</t>
  </si>
  <si>
    <t>859A&amp;D</t>
  </si>
  <si>
    <t>860&amp;D</t>
  </si>
  <si>
    <t>860A&amp;D</t>
  </si>
  <si>
    <t>861&amp;D</t>
  </si>
  <si>
    <t>862&amp;D</t>
  </si>
  <si>
    <t>864S864P&amp;D</t>
  </si>
  <si>
    <t>872&amp;D</t>
  </si>
  <si>
    <t>883&amp;D</t>
  </si>
  <si>
    <t>883S&amp;D</t>
  </si>
  <si>
    <t>883883S&amp;D</t>
  </si>
  <si>
    <t>884S884P&amp;D</t>
  </si>
  <si>
    <t>885S885P&amp;D</t>
  </si>
  <si>
    <t>886&amp;D</t>
  </si>
  <si>
    <t>886883S&amp;D</t>
  </si>
  <si>
    <t>887S887P&amp;D</t>
  </si>
  <si>
    <t>888S888G&amp;D</t>
  </si>
  <si>
    <t>890893&amp;D</t>
  </si>
  <si>
    <t>891893&amp;D</t>
  </si>
  <si>
    <t>892894&amp;D</t>
  </si>
  <si>
    <t>900&amp;D</t>
  </si>
  <si>
    <t>900908&amp;D</t>
  </si>
  <si>
    <t>902&amp;D</t>
  </si>
  <si>
    <t>903&amp;D</t>
  </si>
  <si>
    <t>905S905P&amp;D</t>
  </si>
  <si>
    <t>908&amp;D</t>
  </si>
  <si>
    <t>910&amp;D</t>
  </si>
  <si>
    <t>911&amp;D</t>
  </si>
  <si>
    <t>912&amp;D</t>
  </si>
  <si>
    <t>913&amp;D</t>
  </si>
  <si>
    <t>916&amp;D</t>
  </si>
  <si>
    <t>917S917P&amp;D</t>
  </si>
  <si>
    <t>918S918P&amp;D</t>
  </si>
  <si>
    <t>922&amp;D</t>
  </si>
  <si>
    <t>922916&amp;D</t>
  </si>
  <si>
    <t>928A&amp;D</t>
  </si>
  <si>
    <t>929&amp;D</t>
  </si>
  <si>
    <t>936&amp;D</t>
  </si>
  <si>
    <t>941S941G&amp;D</t>
  </si>
  <si>
    <t>941SA&amp;D</t>
  </si>
  <si>
    <t>943S943P&amp;D</t>
  </si>
  <si>
    <t>944S944P&amp;D</t>
  </si>
  <si>
    <t>945&amp;D</t>
  </si>
  <si>
    <t>948&amp;D</t>
  </si>
  <si>
    <t>949S949P&amp;D</t>
  </si>
  <si>
    <t>950&amp;D</t>
  </si>
  <si>
    <t>951&amp;D</t>
  </si>
  <si>
    <t>959&amp;D</t>
  </si>
  <si>
    <t>961&amp;D</t>
  </si>
  <si>
    <t>961A&amp;D</t>
  </si>
  <si>
    <t>962O&amp;D</t>
  </si>
  <si>
    <t>962O3&amp;D</t>
  </si>
  <si>
    <t>971&amp;D</t>
  </si>
  <si>
    <t>971A&amp;D</t>
  </si>
  <si>
    <t>984&amp;D</t>
  </si>
  <si>
    <t>984A&amp;D</t>
  </si>
  <si>
    <t>985&amp;D</t>
  </si>
  <si>
    <t>985A&amp;D</t>
  </si>
  <si>
    <t>986&amp;D</t>
  </si>
  <si>
    <t>986A&amp;D</t>
  </si>
  <si>
    <t>989&amp;D</t>
  </si>
  <si>
    <t>PT1&amp;D</t>
  </si>
  <si>
    <t>PT2&amp;D</t>
  </si>
  <si>
    <t>1001&amp;DU</t>
  </si>
  <si>
    <t>1002A&amp;DU</t>
  </si>
  <si>
    <t>1003&amp;DU</t>
  </si>
  <si>
    <t>1004S1004P&amp;DU</t>
  </si>
  <si>
    <t>1006&amp;DU</t>
  </si>
  <si>
    <t>1007&amp;DU</t>
  </si>
  <si>
    <t>1008S1008P&amp;DU</t>
  </si>
  <si>
    <t>1010A&amp;DU</t>
  </si>
  <si>
    <t>1011&amp;DU</t>
  </si>
  <si>
    <t>1012&amp;DU</t>
  </si>
  <si>
    <t>1013A&amp;DU</t>
  </si>
  <si>
    <t>1014&amp;DU</t>
  </si>
  <si>
    <t>1015&amp;DU</t>
  </si>
  <si>
    <t>1021&amp;DU</t>
  </si>
  <si>
    <t>1021O&amp;DU</t>
  </si>
  <si>
    <t>1064&amp;DU</t>
  </si>
  <si>
    <t>1067&amp;DU</t>
  </si>
  <si>
    <t>1077&amp;DU</t>
  </si>
  <si>
    <t>1080&amp;DU</t>
  </si>
  <si>
    <t>1080710&amp;DU</t>
  </si>
  <si>
    <t>1089&amp;DU</t>
  </si>
  <si>
    <t>1096S1096P&amp;DU</t>
  </si>
  <si>
    <t>1098S1098P&amp;DU</t>
  </si>
  <si>
    <t>1100S1100P&amp;DU</t>
  </si>
  <si>
    <t>1103A&amp;DU</t>
  </si>
  <si>
    <t>1104A&amp;DU</t>
  </si>
  <si>
    <t>1105&amp;DU</t>
  </si>
  <si>
    <t>1106&amp;DU</t>
  </si>
  <si>
    <t>1107&amp;DU</t>
  </si>
  <si>
    <t>1109&amp;DU</t>
  </si>
  <si>
    <t>1113S1113P&amp;DU</t>
  </si>
  <si>
    <t>1114&amp;DU</t>
  </si>
  <si>
    <t>1115S1115P&amp;DU</t>
  </si>
  <si>
    <t>1117&amp;DU</t>
  </si>
  <si>
    <t>1118&amp;DU</t>
  </si>
  <si>
    <t>1120A&amp;DU</t>
  </si>
  <si>
    <t>1121&amp;DU</t>
  </si>
  <si>
    <t>11211117&amp;DU</t>
  </si>
  <si>
    <t>1122&amp;DU</t>
  </si>
  <si>
    <t>1123A&amp;DU</t>
  </si>
  <si>
    <t>742S1124G&amp;DU</t>
  </si>
  <si>
    <t>1148S1148P&amp;DU</t>
  </si>
  <si>
    <t>1151&amp;DU</t>
  </si>
  <si>
    <t>1151A&amp;DU</t>
  </si>
  <si>
    <t>1152&amp;DU</t>
  </si>
  <si>
    <t>1152A&amp;DU</t>
  </si>
  <si>
    <t>1156S1156P&amp;DU</t>
  </si>
  <si>
    <t>1158S1158P&amp;DU</t>
  </si>
  <si>
    <t>1159A&amp;DU</t>
  </si>
  <si>
    <t>1160&amp;DU</t>
  </si>
  <si>
    <t>1172&amp;DU</t>
  </si>
  <si>
    <t>1173&amp;DU</t>
  </si>
  <si>
    <t>9004&amp;DU</t>
  </si>
  <si>
    <t>1177A&amp;DU</t>
  </si>
  <si>
    <t>1178A&amp;DU</t>
  </si>
  <si>
    <t>1179&amp;DU</t>
  </si>
  <si>
    <t>1183A&amp;DU</t>
  </si>
  <si>
    <t>9014&amp;DU</t>
  </si>
  <si>
    <t>1188S1188P&amp;DU</t>
  </si>
  <si>
    <t>1190&amp;DU</t>
  </si>
  <si>
    <t>1193&amp;DU</t>
  </si>
  <si>
    <t>1194&amp;DU</t>
  </si>
  <si>
    <t>1195&amp;DU</t>
  </si>
  <si>
    <t>1202A&amp;DU</t>
  </si>
  <si>
    <t>1203&amp;DU</t>
  </si>
  <si>
    <t>1203A&amp;DU</t>
  </si>
  <si>
    <t>1204&amp;DU</t>
  </si>
  <si>
    <t>1205&amp;DU</t>
  </si>
  <si>
    <t>1206&amp;DU</t>
  </si>
  <si>
    <t>1207&amp;DU</t>
  </si>
  <si>
    <t>1208A&amp;DU</t>
  </si>
  <si>
    <t>1209S1209P&amp;DU</t>
  </si>
  <si>
    <t>1211S1211P&amp;DU</t>
  </si>
  <si>
    <t>1212&amp;DU</t>
  </si>
  <si>
    <t>1212A&amp;DU</t>
  </si>
  <si>
    <t>1213A&amp;DU</t>
  </si>
  <si>
    <t>1214A&amp;DU</t>
  </si>
  <si>
    <t>1215A&amp;DU</t>
  </si>
  <si>
    <t>1216A&amp;DU</t>
  </si>
  <si>
    <t>1219S1219P&amp;DU</t>
  </si>
  <si>
    <t>1220&amp;DU</t>
  </si>
  <si>
    <t>1221&amp;DU</t>
  </si>
  <si>
    <t>12201221&amp;DU</t>
  </si>
  <si>
    <t>1222&amp;DU</t>
  </si>
  <si>
    <t>1233S1233P&amp;DU</t>
  </si>
  <si>
    <t>1234S1234P&amp;DU</t>
  </si>
  <si>
    <t>1235&amp;DU</t>
  </si>
  <si>
    <t>1236&amp;DU</t>
  </si>
  <si>
    <t>1237&amp;DU</t>
  </si>
  <si>
    <t>12361237&amp;DU</t>
  </si>
  <si>
    <t>1240&amp;DU</t>
  </si>
  <si>
    <t>1241&amp;DU</t>
  </si>
  <si>
    <t>12401241&amp;DU</t>
  </si>
  <si>
    <t>1243S1243P&amp;DU</t>
  </si>
  <si>
    <t>1244S1244P&amp;DU</t>
  </si>
  <si>
    <t>1245A&amp;DU</t>
  </si>
  <si>
    <t>1246A&amp;DU</t>
  </si>
  <si>
    <t>1248A&amp;DU</t>
  </si>
  <si>
    <t>1248M&amp;DU</t>
  </si>
  <si>
    <t>1249A&amp;DU</t>
  </si>
  <si>
    <t>1250S1250P&amp;DU</t>
  </si>
  <si>
    <t>1253A&amp;DU</t>
  </si>
  <si>
    <t>1254A&amp;DU</t>
  </si>
  <si>
    <t>1256A&amp;DU</t>
  </si>
  <si>
    <t>1257S1257P&amp;DU</t>
  </si>
  <si>
    <t>1258&amp;DU</t>
  </si>
  <si>
    <t>1259&amp;DU</t>
  </si>
  <si>
    <t>1259A&amp;DU</t>
  </si>
  <si>
    <t>1260A&amp;DU</t>
  </si>
  <si>
    <t>1264A&amp;DU</t>
  </si>
  <si>
    <t>1265A&amp;DU</t>
  </si>
  <si>
    <t>1273&amp;DU</t>
  </si>
  <si>
    <t>1274&amp;DU</t>
  </si>
  <si>
    <t>1275&amp;DU</t>
  </si>
  <si>
    <t>1278A&amp;DU</t>
  </si>
  <si>
    <t>1279A&amp;DU</t>
  </si>
  <si>
    <t>1280A&amp;DU</t>
  </si>
  <si>
    <t>1281A&amp;DU</t>
  </si>
  <si>
    <t>1282A&amp;DU</t>
  </si>
  <si>
    <t>1284O&amp;DU</t>
  </si>
  <si>
    <t>1284O3&amp;DU</t>
  </si>
  <si>
    <t>9013&amp;DU</t>
  </si>
  <si>
    <t>742S1285G&amp;DU</t>
  </si>
  <si>
    <t>742S1289G&amp;DU</t>
  </si>
  <si>
    <t>1329S1329P&amp;DU</t>
  </si>
  <si>
    <t>1331A&amp;DU</t>
  </si>
  <si>
    <t>1332A&amp;DU</t>
  </si>
  <si>
    <t>1333A&amp;DU</t>
  </si>
  <si>
    <t>1334A&amp;DU</t>
  </si>
  <si>
    <t>1345A&amp;DU</t>
  </si>
  <si>
    <t>1347A&amp;DU</t>
  </si>
  <si>
    <t>1350A&amp;DU</t>
  </si>
  <si>
    <t>1351A&amp;DU</t>
  </si>
  <si>
    <t>1352A&amp;DU</t>
  </si>
  <si>
    <t>1353S1353P&amp;DU</t>
  </si>
  <si>
    <t>1354S1354P&amp;DU</t>
  </si>
  <si>
    <t>1355&amp;DU</t>
  </si>
  <si>
    <t>1358&amp;DU</t>
  </si>
  <si>
    <t>1360&amp;DU</t>
  </si>
  <si>
    <t>1361&amp;DU</t>
  </si>
  <si>
    <t>1362A&amp;DU</t>
  </si>
  <si>
    <t>1367A&amp;DU</t>
  </si>
  <si>
    <t>1382S1377G&amp;DU</t>
  </si>
  <si>
    <t>1378A&amp;DU</t>
  </si>
  <si>
    <t>1379&amp;DU</t>
  </si>
  <si>
    <t>1381A&amp;DU</t>
  </si>
  <si>
    <t>1384A&amp;DU</t>
  </si>
  <si>
    <t>1385A&amp;DU</t>
  </si>
  <si>
    <t>1386A&amp;DU</t>
  </si>
  <si>
    <t>1393S1393G&amp;DU</t>
  </si>
  <si>
    <t>1394S1394G&amp;DU</t>
  </si>
  <si>
    <t>1409&amp;DU</t>
  </si>
  <si>
    <t>1418A&amp;DU</t>
  </si>
  <si>
    <t>1419A&amp;DU</t>
  </si>
  <si>
    <t>1420S1420P&amp;DU</t>
  </si>
  <si>
    <t>1421A&amp;DU</t>
  </si>
  <si>
    <t>1422A&amp;DU</t>
  </si>
  <si>
    <t>1423&amp;DU</t>
  </si>
  <si>
    <t>1424&amp;DU</t>
  </si>
  <si>
    <t>1425S1425P&amp;DU</t>
  </si>
  <si>
    <t>1425S1425O4P&amp;DU</t>
  </si>
  <si>
    <t>1426&amp;DU</t>
  </si>
  <si>
    <t>1429A&amp;DU</t>
  </si>
  <si>
    <t>1430A&amp;DU</t>
  </si>
  <si>
    <t>1432A&amp;DU</t>
  </si>
  <si>
    <t>1433&amp;DU</t>
  </si>
  <si>
    <t>1442&amp;DU</t>
  </si>
  <si>
    <t>1443&amp;DU</t>
  </si>
  <si>
    <t>1443A&amp;DU</t>
  </si>
  <si>
    <t>1444A&amp;DU</t>
  </si>
  <si>
    <t>1445A&amp;DU</t>
  </si>
  <si>
    <t>1446A&amp;DU</t>
  </si>
  <si>
    <t>1452&amp;DU</t>
  </si>
  <si>
    <t>1454A&amp;DU</t>
  </si>
  <si>
    <t>1455A&amp;DU</t>
  </si>
  <si>
    <t>1456A&amp;DU</t>
  </si>
  <si>
    <t>1471&amp;DU</t>
  </si>
  <si>
    <t>1472&amp;DU</t>
  </si>
  <si>
    <t>1473&amp;DU</t>
  </si>
  <si>
    <t>1494A&amp;DU</t>
  </si>
  <si>
    <t>1495A&amp;DU</t>
  </si>
  <si>
    <t>1501&amp;DU</t>
  </si>
  <si>
    <t>9010&amp;DU</t>
  </si>
  <si>
    <t>1512S1512G&amp;DU</t>
  </si>
  <si>
    <t>1516&amp;DU</t>
  </si>
  <si>
    <t>1517A&amp;DU</t>
  </si>
  <si>
    <t>1518A&amp;DU</t>
  </si>
  <si>
    <t>1519&amp;DU</t>
  </si>
  <si>
    <t>1558A&amp;DU</t>
  </si>
  <si>
    <t>1559&amp;DU</t>
  </si>
  <si>
    <t>1562A&amp;DU</t>
  </si>
  <si>
    <t>1568S1568G&amp;DU</t>
  </si>
  <si>
    <t>1570&amp;DU</t>
  </si>
  <si>
    <t>1577A&amp;DU</t>
  </si>
  <si>
    <t>1595&amp;DU</t>
  </si>
  <si>
    <t>1596&amp;DU</t>
  </si>
  <si>
    <t>15951596&amp;DU</t>
  </si>
  <si>
    <t>1599&amp;DU</t>
  </si>
  <si>
    <t>1600S1600P&amp;DU</t>
  </si>
  <si>
    <t>1601S1601P&amp;DU</t>
  </si>
  <si>
    <t>1602S1602P&amp;DU</t>
  </si>
  <si>
    <t>1603S1603P&amp;DU</t>
  </si>
  <si>
    <t>1604A&amp;DU</t>
  </si>
  <si>
    <t>1605A&amp;DU</t>
  </si>
  <si>
    <t>1608&amp;DU</t>
  </si>
  <si>
    <t>1609&amp;DU</t>
  </si>
  <si>
    <t>16081609&amp;DU</t>
  </si>
  <si>
    <t>1610&amp;DU</t>
  </si>
  <si>
    <t>1611&amp;DU</t>
  </si>
  <si>
    <t>1670&amp;DU</t>
  </si>
  <si>
    <t>1680&amp;DU</t>
  </si>
  <si>
    <t>1690A&amp;DU</t>
  </si>
  <si>
    <t>1700&amp;DU</t>
  </si>
  <si>
    <t>1700M&amp;DU</t>
  </si>
  <si>
    <t>1707&amp;DU</t>
  </si>
  <si>
    <t>1707K&amp;DU</t>
  </si>
  <si>
    <t>1707M&amp;DU</t>
  </si>
  <si>
    <t>1711&amp;DU</t>
  </si>
  <si>
    <t>1711K&amp;DU</t>
  </si>
  <si>
    <t>1711M&amp;DU</t>
  </si>
  <si>
    <t>1721A&amp;DU</t>
  </si>
  <si>
    <t>1722A&amp;DU</t>
  </si>
  <si>
    <t>1726&amp;DU</t>
  </si>
  <si>
    <t>1735O2&amp;DU</t>
  </si>
  <si>
    <t>1736O2&amp;DU</t>
  </si>
  <si>
    <t>1739A&amp;DU</t>
  </si>
  <si>
    <t>1740A&amp;DU</t>
  </si>
  <si>
    <t>1755&amp;DU</t>
  </si>
  <si>
    <t>1755A&amp;DU</t>
  </si>
  <si>
    <t>1759A&amp;DU</t>
  </si>
  <si>
    <t>1760A&amp;DU</t>
  </si>
  <si>
    <t>1763A&amp;DU</t>
  </si>
  <si>
    <t>1764A&amp;DU</t>
  </si>
  <si>
    <t>1765A&amp;DU</t>
  </si>
  <si>
    <t>1766A&amp;DU</t>
  </si>
  <si>
    <t>1767O&amp;DU</t>
  </si>
  <si>
    <t>1768&amp;DU</t>
  </si>
  <si>
    <t>1769A&amp;DU</t>
  </si>
  <si>
    <t>17731788&amp;DU</t>
  </si>
  <si>
    <t>1777SBU1777P&amp;DU</t>
  </si>
  <si>
    <t>1778&amp;DU</t>
  </si>
  <si>
    <t>1784&amp;DU</t>
  </si>
  <si>
    <t>1787&amp;DU</t>
  </si>
  <si>
    <t>1788&amp;DU</t>
  </si>
  <si>
    <t>1788A&amp;DU</t>
  </si>
  <si>
    <t>1790&amp;DU</t>
  </si>
  <si>
    <t>1790A&amp;DU</t>
  </si>
  <si>
    <t>1791O2&amp;DU</t>
  </si>
  <si>
    <t>1792&amp;DU</t>
  </si>
  <si>
    <t>1156S1793P&amp;DU</t>
  </si>
  <si>
    <t>1794O&amp;DU</t>
  </si>
  <si>
    <t>1795O&amp;DU</t>
  </si>
  <si>
    <t>1796O&amp;DU</t>
  </si>
  <si>
    <t>1802&amp;DU</t>
  </si>
  <si>
    <t>1803&amp;DU</t>
  </si>
  <si>
    <t>18021803&amp;DU</t>
  </si>
  <si>
    <t>1804O&amp;DU</t>
  </si>
  <si>
    <t>1805&amp;DU</t>
  </si>
  <si>
    <t>1807O2&amp;DU</t>
  </si>
  <si>
    <t>1808O&amp;DU</t>
  </si>
  <si>
    <t>1813A&amp;DU</t>
  </si>
  <si>
    <t>1814A&amp;DU</t>
  </si>
  <si>
    <t>1815&amp;DU</t>
  </si>
  <si>
    <t>1817A&amp;DU</t>
  </si>
  <si>
    <t>1818&amp;DU</t>
  </si>
  <si>
    <t>1818A&amp;DU</t>
  </si>
  <si>
    <t>1819A&amp;DU</t>
  </si>
  <si>
    <t>1820A&amp;DU</t>
  </si>
  <si>
    <t>1821A&amp;DU</t>
  </si>
  <si>
    <t>1830A&amp;DU</t>
  </si>
  <si>
    <t>1835S1835P&amp;DU</t>
  </si>
  <si>
    <t>1836A&amp;DU</t>
  </si>
  <si>
    <t>1837A&amp;DU</t>
  </si>
  <si>
    <t>1845&amp;DU</t>
  </si>
  <si>
    <t>1846&amp;DU</t>
  </si>
  <si>
    <t>1847&amp;DU</t>
  </si>
  <si>
    <t>18471887&amp;DU</t>
  </si>
  <si>
    <t>1848S1848P&amp;DU</t>
  </si>
  <si>
    <t>1849&amp;DU</t>
  </si>
  <si>
    <t>1852A&amp;DU</t>
  </si>
  <si>
    <t>1853A&amp;DU</t>
  </si>
  <si>
    <t>1854A&amp;DU</t>
  </si>
  <si>
    <t>1864&amp;DU</t>
  </si>
  <si>
    <t>1866S1866P&amp;DU</t>
  </si>
  <si>
    <t>1867&amp;DU</t>
  </si>
  <si>
    <t>1867A&amp;DU</t>
  </si>
  <si>
    <t>1868&amp;DU</t>
  </si>
  <si>
    <t>1868A&amp;DU</t>
  </si>
  <si>
    <t>1869&amp;DU</t>
  </si>
  <si>
    <t>1869A&amp;DU</t>
  </si>
  <si>
    <t>1871&amp;DU</t>
  </si>
  <si>
    <t>1874&amp;DU</t>
  </si>
  <si>
    <t>1876&amp;DU</t>
  </si>
  <si>
    <t>1877&amp;DU</t>
  </si>
  <si>
    <t>1878&amp;DU</t>
  </si>
  <si>
    <t>1885&amp;DU</t>
  </si>
  <si>
    <t>1887&amp;DU</t>
  </si>
  <si>
    <t>1888&amp;DU</t>
  </si>
  <si>
    <t>1889&amp;DU</t>
  </si>
  <si>
    <t>1891A&amp;DU</t>
  </si>
  <si>
    <t>1892A&amp;DU</t>
  </si>
  <si>
    <t>1893&amp;DU</t>
  </si>
  <si>
    <t>1894A&amp;DU</t>
  </si>
  <si>
    <t>1895A&amp;DU</t>
  </si>
  <si>
    <t>1896A&amp;DU</t>
  </si>
  <si>
    <t>1897A&amp;DU</t>
  </si>
  <si>
    <t>1898A&amp;DU</t>
  </si>
  <si>
    <t>1899S1899P&amp;DU</t>
  </si>
  <si>
    <t>1902A&amp;DU</t>
  </si>
  <si>
    <t>1913&amp;DU</t>
  </si>
  <si>
    <t>1920&amp;DU</t>
  </si>
  <si>
    <t>1930A&amp;DU</t>
  </si>
  <si>
    <t>1931A&amp;DU</t>
  </si>
  <si>
    <t>1932A&amp;DU</t>
  </si>
  <si>
    <t>1938&amp;DU</t>
  </si>
  <si>
    <t>1938A&amp;DU</t>
  </si>
  <si>
    <t>19391938&amp;DU</t>
  </si>
  <si>
    <t>1944A&amp;DU</t>
  </si>
  <si>
    <t>1945A&amp;DU</t>
  </si>
  <si>
    <t>1946A&amp;DU</t>
  </si>
  <si>
    <t>1947S1947P&amp;DU</t>
  </si>
  <si>
    <t>1948A&amp;DU</t>
  </si>
  <si>
    <t>1949A&amp;DU</t>
  </si>
  <si>
    <t>1950A&amp;DU</t>
  </si>
  <si>
    <t>1951A&amp;DU</t>
  </si>
  <si>
    <t>1952A&amp;DU</t>
  </si>
  <si>
    <t>1958&amp;DU</t>
  </si>
  <si>
    <t>1961A&amp;DU</t>
  </si>
  <si>
    <t>1962A&amp;DU</t>
  </si>
  <si>
    <t>1968&amp;DU</t>
  </si>
  <si>
    <t>1974A&amp;DU</t>
  </si>
  <si>
    <t>1976A&amp;DU</t>
  </si>
  <si>
    <t>1998&amp;DU</t>
  </si>
  <si>
    <t>1999&amp;DU</t>
  </si>
  <si>
    <t>2003A&amp;DU</t>
  </si>
  <si>
    <t>2010A&amp;DU</t>
  </si>
  <si>
    <t>2015&amp;DU</t>
  </si>
  <si>
    <t>20151818&amp;DU</t>
  </si>
  <si>
    <t>2017&amp;DU</t>
  </si>
  <si>
    <t>2018&amp;DU</t>
  </si>
  <si>
    <t>2019O&amp;DU</t>
  </si>
  <si>
    <t>2020O&amp;DU</t>
  </si>
  <si>
    <t>2021&amp;DU</t>
  </si>
  <si>
    <t>2022&amp;DU</t>
  </si>
  <si>
    <t>2023&amp;DU</t>
  </si>
  <si>
    <t>2025&amp;DU</t>
  </si>
  <si>
    <t>2030O3&amp;DU</t>
  </si>
  <si>
    <t>2040&amp;DU</t>
  </si>
  <si>
    <t>2041&amp;DU</t>
  </si>
  <si>
    <t>2042A&amp;DU</t>
  </si>
  <si>
    <t>2049A&amp;DU</t>
  </si>
  <si>
    <t>2050A&amp;DU</t>
  </si>
  <si>
    <t>2051A&amp;DU</t>
  </si>
  <si>
    <t>2054&amp;DU</t>
  </si>
  <si>
    <t>2059A&amp;DU</t>
  </si>
  <si>
    <t>2079S2079P&amp;DU</t>
  </si>
  <si>
    <t>2080&amp;DU</t>
  </si>
  <si>
    <t>2081&amp;DU</t>
  </si>
  <si>
    <t>2082&amp;DU</t>
  </si>
  <si>
    <t>20812082&amp;DU</t>
  </si>
  <si>
    <t>2083S2083P&amp;DU</t>
  </si>
  <si>
    <t>2084&amp;DU</t>
  </si>
  <si>
    <t>2085&amp;DU</t>
  </si>
  <si>
    <t>2098&amp;DU</t>
  </si>
  <si>
    <t>2101A&amp;DU</t>
  </si>
  <si>
    <t>2102A&amp;DU</t>
  </si>
  <si>
    <t>2103A&amp;DU</t>
  </si>
  <si>
    <t>2104&amp;DU</t>
  </si>
  <si>
    <t>2112&amp;DU</t>
  </si>
  <si>
    <t>2133O&amp;DU</t>
  </si>
  <si>
    <t>2134O&amp;DU</t>
  </si>
  <si>
    <t>2135O&amp;DU</t>
  </si>
  <si>
    <t>2136O&amp;DU</t>
  </si>
  <si>
    <t>2138M&amp;DU</t>
  </si>
  <si>
    <t>2139M&amp;DU</t>
  </si>
  <si>
    <t>40&amp;DU</t>
  </si>
  <si>
    <t>147&amp;DU</t>
  </si>
  <si>
    <t>163S163P&amp;DU</t>
  </si>
  <si>
    <t>165&amp;DU</t>
  </si>
  <si>
    <t>167A&amp;DU</t>
  </si>
  <si>
    <t>169&amp;DU</t>
  </si>
  <si>
    <t>174A&amp;DU</t>
  </si>
  <si>
    <t>203&amp;DU</t>
  </si>
  <si>
    <t>227A&amp;DU</t>
  </si>
  <si>
    <t>261&amp;DU</t>
  </si>
  <si>
    <t>269&amp;DU</t>
  </si>
  <si>
    <t>278A&amp;DU</t>
  </si>
  <si>
    <t>279A&amp;DU</t>
  </si>
  <si>
    <t>280A&amp;DU</t>
  </si>
  <si>
    <t>282A&amp;DU</t>
  </si>
  <si>
    <t>320&amp;DU</t>
  </si>
  <si>
    <t>349A&amp;DU</t>
  </si>
  <si>
    <t>350A&amp;DU</t>
  </si>
  <si>
    <t>351A&amp;DU</t>
  </si>
  <si>
    <t>370A&amp;DU</t>
  </si>
  <si>
    <t>371A&amp;DU</t>
  </si>
  <si>
    <t>372A&amp;DU</t>
  </si>
  <si>
    <t>375&amp;DU</t>
  </si>
  <si>
    <t>463&amp;DU</t>
  </si>
  <si>
    <t>497BU&amp;DU</t>
  </si>
  <si>
    <t>524A&amp;DU</t>
  </si>
  <si>
    <t>589&amp;DU</t>
  </si>
  <si>
    <t>595&amp;DU</t>
  </si>
  <si>
    <t>596S596P&amp;DU</t>
  </si>
  <si>
    <t>597S597P&amp;DU</t>
  </si>
  <si>
    <t>651A&amp;DU</t>
  </si>
  <si>
    <t>652A&amp;DU</t>
  </si>
  <si>
    <t>659661&amp;DU</t>
  </si>
  <si>
    <t>660661&amp;DU</t>
  </si>
  <si>
    <t>694S694P&amp;DU</t>
  </si>
  <si>
    <t>698S698P&amp;DU</t>
  </si>
  <si>
    <t>703A&amp;DU</t>
  </si>
  <si>
    <t>710&amp;DU</t>
  </si>
  <si>
    <t>711&amp;DU</t>
  </si>
  <si>
    <t>716&amp;DU</t>
  </si>
  <si>
    <t>716710&amp;DU</t>
  </si>
  <si>
    <t>720A&amp;DU</t>
  </si>
  <si>
    <t>726&amp;DU</t>
  </si>
  <si>
    <t>727&amp;DU</t>
  </si>
  <si>
    <t>728&amp;DU</t>
  </si>
  <si>
    <t>729S729P&amp;DU</t>
  </si>
  <si>
    <t>730&amp;DU</t>
  </si>
  <si>
    <t>740S740P&amp;DU</t>
  </si>
  <si>
    <t>742S742G&amp;DU</t>
  </si>
  <si>
    <t>773&amp;DU</t>
  </si>
  <si>
    <t>774&amp;DU</t>
  </si>
  <si>
    <t>775&amp;DU</t>
  </si>
  <si>
    <t>775836&amp;DU</t>
  </si>
  <si>
    <t>778&amp;DU</t>
  </si>
  <si>
    <t>785&amp;DU</t>
  </si>
  <si>
    <t>788&amp;DU</t>
  </si>
  <si>
    <t>789&amp;DU</t>
  </si>
  <si>
    <t>790&amp;DU</t>
  </si>
  <si>
    <t>803&amp;DU</t>
  </si>
  <si>
    <t>814&amp;DU</t>
  </si>
  <si>
    <t>818&amp;DU</t>
  </si>
  <si>
    <t>832&amp;DU</t>
  </si>
  <si>
    <t>833&amp;DU</t>
  </si>
  <si>
    <t>833A&amp;DU</t>
  </si>
  <si>
    <t>834&amp;DU</t>
  </si>
  <si>
    <t>834A&amp;DU</t>
  </si>
  <si>
    <t>835&amp;DU</t>
  </si>
  <si>
    <t>835A&amp;DU</t>
  </si>
  <si>
    <t>836&amp;DU</t>
  </si>
  <si>
    <t>842&amp;DU</t>
  </si>
  <si>
    <t>843&amp;DU</t>
  </si>
  <si>
    <t>844&amp;DU</t>
  </si>
  <si>
    <t>845S845P&amp;DU</t>
  </si>
  <si>
    <t>888S847G&amp;DU</t>
  </si>
  <si>
    <t>848A&amp;DU</t>
  </si>
  <si>
    <t>849A&amp;DU</t>
  </si>
  <si>
    <t>850A&amp;DU</t>
  </si>
  <si>
    <t>851A&amp;DU</t>
  </si>
  <si>
    <t>852&amp;DU</t>
  </si>
  <si>
    <t>852A&amp;DU</t>
  </si>
  <si>
    <t>853&amp;DU</t>
  </si>
  <si>
    <t>854&amp;DU</t>
  </si>
  <si>
    <t>857&amp;DU</t>
  </si>
  <si>
    <t>859&amp;DU</t>
  </si>
  <si>
    <t>859A&amp;DU</t>
  </si>
  <si>
    <t>860&amp;DU</t>
  </si>
  <si>
    <t>860A&amp;DU</t>
  </si>
  <si>
    <t>861&amp;DU</t>
  </si>
  <si>
    <t>862&amp;DU</t>
  </si>
  <si>
    <t>864S864P&amp;DU</t>
  </si>
  <si>
    <t>872&amp;DU</t>
  </si>
  <si>
    <t>883&amp;DU</t>
  </si>
  <si>
    <t>883S&amp;DU</t>
  </si>
  <si>
    <t>883883S&amp;DU</t>
  </si>
  <si>
    <t>884S884P&amp;DU</t>
  </si>
  <si>
    <t>885S885P&amp;DU</t>
  </si>
  <si>
    <t>886&amp;DU</t>
  </si>
  <si>
    <t>886883S&amp;DU</t>
  </si>
  <si>
    <t>887S887P&amp;DU</t>
  </si>
  <si>
    <t>888S888G&amp;DU</t>
  </si>
  <si>
    <t>890893&amp;DU</t>
  </si>
  <si>
    <t>891893&amp;DU</t>
  </si>
  <si>
    <t>892894&amp;DU</t>
  </si>
  <si>
    <t>900&amp;DU</t>
  </si>
  <si>
    <t>900908&amp;DU</t>
  </si>
  <si>
    <t>902&amp;DU</t>
  </si>
  <si>
    <t>903&amp;DU</t>
  </si>
  <si>
    <t>905S905P&amp;DU</t>
  </si>
  <si>
    <t>908&amp;DU</t>
  </si>
  <si>
    <t>910&amp;DU</t>
  </si>
  <si>
    <t>911&amp;DU</t>
  </si>
  <si>
    <t>912&amp;DU</t>
  </si>
  <si>
    <t>913&amp;DU</t>
  </si>
  <si>
    <t>916&amp;DU</t>
  </si>
  <si>
    <t>917S917P&amp;DU</t>
  </si>
  <si>
    <t>918S918P&amp;DU</t>
  </si>
  <si>
    <t>922&amp;DU</t>
  </si>
  <si>
    <t>922916&amp;DU</t>
  </si>
  <si>
    <t>928A&amp;DU</t>
  </si>
  <si>
    <t>929&amp;DU</t>
  </si>
  <si>
    <t>936&amp;DU</t>
  </si>
  <si>
    <t>941S941G&amp;DU</t>
  </si>
  <si>
    <t>941SA&amp;DU</t>
  </si>
  <si>
    <t>943S943P&amp;DU</t>
  </si>
  <si>
    <t>944S944P&amp;DU</t>
  </si>
  <si>
    <t>945&amp;DU</t>
  </si>
  <si>
    <t>948&amp;DU</t>
  </si>
  <si>
    <t>949S949P&amp;DU</t>
  </si>
  <si>
    <t>950&amp;DU</t>
  </si>
  <si>
    <t>951&amp;DU</t>
  </si>
  <si>
    <t>959&amp;DU</t>
  </si>
  <si>
    <t>961&amp;DU</t>
  </si>
  <si>
    <t>961A&amp;DU</t>
  </si>
  <si>
    <t>962O&amp;DU</t>
  </si>
  <si>
    <t>962O3&amp;DU</t>
  </si>
  <si>
    <t>9012&amp;DU</t>
  </si>
  <si>
    <t>971&amp;DU</t>
  </si>
  <si>
    <t>971A&amp;DU</t>
  </si>
  <si>
    <t>984&amp;DU</t>
  </si>
  <si>
    <t>984A&amp;DU</t>
  </si>
  <si>
    <t>985&amp;DU</t>
  </si>
  <si>
    <t>985A&amp;DU</t>
  </si>
  <si>
    <t>986&amp;DU</t>
  </si>
  <si>
    <t>986A&amp;DU</t>
  </si>
  <si>
    <t>989&amp;DU</t>
  </si>
  <si>
    <t>PT1&amp;DU</t>
  </si>
  <si>
    <t>PT2&amp;DU</t>
  </si>
  <si>
    <t>1001&amp;EX</t>
  </si>
  <si>
    <t>1002A&amp;EX</t>
  </si>
  <si>
    <t>1003&amp;EX</t>
  </si>
  <si>
    <t>1004S1004P&amp;EX</t>
  </si>
  <si>
    <t>1006&amp;EX</t>
  </si>
  <si>
    <t>1007&amp;EX</t>
  </si>
  <si>
    <t>1008S1008P&amp;EX</t>
  </si>
  <si>
    <t>1011&amp;EX</t>
  </si>
  <si>
    <t>1012&amp;EX</t>
  </si>
  <si>
    <t>1013A&amp;EX</t>
  </si>
  <si>
    <t>1014&amp;EX</t>
  </si>
  <si>
    <t>1015&amp;EX</t>
  </si>
  <si>
    <t>1021&amp;EX</t>
  </si>
  <si>
    <t>1021O&amp;EX</t>
  </si>
  <si>
    <t>1064&amp;EX</t>
  </si>
  <si>
    <t>1067&amp;EX</t>
  </si>
  <si>
    <t>1077&amp;EX</t>
  </si>
  <si>
    <t>1080&amp;EX</t>
  </si>
  <si>
    <t>1080710&amp;EX</t>
  </si>
  <si>
    <t>1089&amp;EX</t>
  </si>
  <si>
    <t>1096S1096P&amp;EX</t>
  </si>
  <si>
    <t>1098S1098P&amp;EX</t>
  </si>
  <si>
    <t>1100S1100P&amp;EX</t>
  </si>
  <si>
    <t>1103A&amp;EX</t>
  </si>
  <si>
    <t>1104A&amp;EX</t>
  </si>
  <si>
    <t>1105&amp;EX</t>
  </si>
  <si>
    <t>1106&amp;EX</t>
  </si>
  <si>
    <t>1107&amp;EX</t>
  </si>
  <si>
    <t>1109&amp;EX</t>
  </si>
  <si>
    <t>1113S1113P&amp;EX</t>
  </si>
  <si>
    <t>1114&amp;EX</t>
  </si>
  <si>
    <t>1115S1115P&amp;EX</t>
  </si>
  <si>
    <t>1117&amp;EX</t>
  </si>
  <si>
    <t>1118&amp;EX</t>
  </si>
  <si>
    <t>1121&amp;EX</t>
  </si>
  <si>
    <t>11211117&amp;EX</t>
  </si>
  <si>
    <t>1122&amp;EX</t>
  </si>
  <si>
    <t>1123A&amp;EX</t>
  </si>
  <si>
    <t>742S1124G&amp;EX</t>
  </si>
  <si>
    <t>1148S1148P&amp;EX</t>
  </si>
  <si>
    <t>1151A&amp;EX</t>
  </si>
  <si>
    <t>1152A&amp;EX</t>
  </si>
  <si>
    <t>1156S1156P&amp;EX</t>
  </si>
  <si>
    <t>1158S1158P&amp;EX</t>
  </si>
  <si>
    <t>1159A&amp;EX</t>
  </si>
  <si>
    <t>1160&amp;EX</t>
  </si>
  <si>
    <t>1172&amp;EX</t>
  </si>
  <si>
    <t>1173&amp;EX</t>
  </si>
  <si>
    <t>9004&amp;EX</t>
  </si>
  <si>
    <t>1178A&amp;EX</t>
  </si>
  <si>
    <t>1179&amp;EX</t>
  </si>
  <si>
    <t>9014&amp;EX</t>
  </si>
  <si>
    <t>9014A&amp;EX</t>
  </si>
  <si>
    <t>1188S1188P&amp;EX</t>
  </si>
  <si>
    <t>1190&amp;EX</t>
  </si>
  <si>
    <t>1193&amp;EX</t>
  </si>
  <si>
    <t>1194&amp;EX</t>
  </si>
  <si>
    <t>1195&amp;EX</t>
  </si>
  <si>
    <t>1202A&amp;EX</t>
  </si>
  <si>
    <t>1203A&amp;EX</t>
  </si>
  <si>
    <t>1204&amp;EX</t>
  </si>
  <si>
    <t>1205&amp;EX</t>
  </si>
  <si>
    <t>1206&amp;EX</t>
  </si>
  <si>
    <t>1207&amp;EX</t>
  </si>
  <si>
    <t>1208A&amp;EX</t>
  </si>
  <si>
    <t>1209S1209P&amp;EX</t>
  </si>
  <si>
    <t>1211S1211P&amp;EX</t>
  </si>
  <si>
    <t>1212&amp;EX</t>
  </si>
  <si>
    <t>1212A&amp;EX</t>
  </si>
  <si>
    <t>1213A&amp;EX</t>
  </si>
  <si>
    <t>1215A&amp;EX</t>
  </si>
  <si>
    <t>1216A&amp;EX</t>
  </si>
  <si>
    <t>1219S1219P&amp;EX</t>
  </si>
  <si>
    <t>1220&amp;EX</t>
  </si>
  <si>
    <t>1221&amp;EX</t>
  </si>
  <si>
    <t>12201221&amp;EX</t>
  </si>
  <si>
    <t>1222&amp;EX</t>
  </si>
  <si>
    <t>1233S1233P&amp;EX</t>
  </si>
  <si>
    <t>1234S1234P&amp;EX</t>
  </si>
  <si>
    <t>1235&amp;EX</t>
  </si>
  <si>
    <t>1236&amp;EX</t>
  </si>
  <si>
    <t>1237&amp;EX</t>
  </si>
  <si>
    <t>12361237&amp;EX</t>
  </si>
  <si>
    <t>1240&amp;EX</t>
  </si>
  <si>
    <t>1241&amp;EX</t>
  </si>
  <si>
    <t>12401241&amp;EX</t>
  </si>
  <si>
    <t>1243S1243P&amp;EX</t>
  </si>
  <si>
    <t>1244S1244P&amp;EX</t>
  </si>
  <si>
    <t>1245A&amp;EX</t>
  </si>
  <si>
    <t>1246A&amp;EX</t>
  </si>
  <si>
    <t>1248A&amp;EX</t>
  </si>
  <si>
    <t>1249A&amp;EX</t>
  </si>
  <si>
    <t>1250S1250P&amp;EX</t>
  </si>
  <si>
    <t>1253A&amp;EX</t>
  </si>
  <si>
    <t>1254A&amp;EX</t>
  </si>
  <si>
    <t>1257S1257P&amp;EX</t>
  </si>
  <si>
    <t>1258&amp;EX</t>
  </si>
  <si>
    <t>1259&amp;EX</t>
  </si>
  <si>
    <t>1259A&amp;EX</t>
  </si>
  <si>
    <t>1264A&amp;EX</t>
  </si>
  <si>
    <t>1265A&amp;EX</t>
  </si>
  <si>
    <t>1273&amp;EX</t>
  </si>
  <si>
    <t>1274&amp;EX</t>
  </si>
  <si>
    <t>1275&amp;EX</t>
  </si>
  <si>
    <t>1278A&amp;EX</t>
  </si>
  <si>
    <t>1279A&amp;EX</t>
  </si>
  <si>
    <t>1280A&amp;EX</t>
  </si>
  <si>
    <t>1281A&amp;EX</t>
  </si>
  <si>
    <t>1282A&amp;EX</t>
  </si>
  <si>
    <t>1284O&amp;EX</t>
  </si>
  <si>
    <t>1284O3&amp;EX</t>
  </si>
  <si>
    <t>742S1285G&amp;EX</t>
  </si>
  <si>
    <t>742S1289G&amp;EX</t>
  </si>
  <si>
    <t>1329S1329P&amp;EX</t>
  </si>
  <si>
    <t>1331A&amp;EX</t>
  </si>
  <si>
    <t>1332A&amp;EX</t>
  </si>
  <si>
    <t>1333A&amp;EX</t>
  </si>
  <si>
    <t>1334A&amp;EX</t>
  </si>
  <si>
    <t>1345A&amp;EX</t>
  </si>
  <si>
    <t>1347A&amp;EX</t>
  </si>
  <si>
    <t>1350A&amp;EX</t>
  </si>
  <si>
    <t>1351A&amp;EX</t>
  </si>
  <si>
    <t>1352A&amp;EX</t>
  </si>
  <si>
    <t>1353S1353P&amp;EX</t>
  </si>
  <si>
    <t>1354S1354P&amp;EX</t>
  </si>
  <si>
    <t>1355&amp;EX</t>
  </si>
  <si>
    <t>1358&amp;EX</t>
  </si>
  <si>
    <t>1360&amp;EX</t>
  </si>
  <si>
    <t>1361&amp;EX</t>
  </si>
  <si>
    <t>1362A&amp;EX</t>
  </si>
  <si>
    <t>1367A&amp;EX</t>
  </si>
  <si>
    <t>1382S1377G&amp;EX</t>
  </si>
  <si>
    <t>1378A&amp;EX</t>
  </si>
  <si>
    <t>1379&amp;EX</t>
  </si>
  <si>
    <t>1381A&amp;EX</t>
  </si>
  <si>
    <t>1384A&amp;EX</t>
  </si>
  <si>
    <t>1385A&amp;EX</t>
  </si>
  <si>
    <t>1386A&amp;EX</t>
  </si>
  <si>
    <t>1393S1393G&amp;EX</t>
  </si>
  <si>
    <t>1394S1394G&amp;EX</t>
  </si>
  <si>
    <t>1409&amp;EX</t>
  </si>
  <si>
    <t>1418A&amp;EX</t>
  </si>
  <si>
    <t>1420S1420P&amp;EX</t>
  </si>
  <si>
    <t>1421A&amp;EX</t>
  </si>
  <si>
    <t>1422A&amp;EX</t>
  </si>
  <si>
    <t>1423&amp;EX</t>
  </si>
  <si>
    <t>1424&amp;EX</t>
  </si>
  <si>
    <t>1425S1425P&amp;EX</t>
  </si>
  <si>
    <t>1425S1425O4P&amp;EX</t>
  </si>
  <si>
    <t>1429A&amp;EX</t>
  </si>
  <si>
    <t>1430A&amp;EX</t>
  </si>
  <si>
    <t>1432A&amp;EX</t>
  </si>
  <si>
    <t>1433&amp;EX</t>
  </si>
  <si>
    <t>1442&amp;EX</t>
  </si>
  <si>
    <t>1443A&amp;EX</t>
  </si>
  <si>
    <t>1444A&amp;EX</t>
  </si>
  <si>
    <t>1445A&amp;EX</t>
  </si>
  <si>
    <t>1446A&amp;EX</t>
  </si>
  <si>
    <t>1452&amp;EX</t>
  </si>
  <si>
    <t>1454A&amp;EX</t>
  </si>
  <si>
    <t>1455A&amp;EX</t>
  </si>
  <si>
    <t>1456A&amp;EX</t>
  </si>
  <si>
    <t>1471&amp;EX</t>
  </si>
  <si>
    <t>1472&amp;EX</t>
  </si>
  <si>
    <t>1473&amp;EX</t>
  </si>
  <si>
    <t>1494A&amp;EX</t>
  </si>
  <si>
    <t>1495A&amp;EX</t>
  </si>
  <si>
    <t>1501&amp;EX</t>
  </si>
  <si>
    <t>9010&amp;EX</t>
  </si>
  <si>
    <t>1512S1512G&amp;EX</t>
  </si>
  <si>
    <t>1516&amp;EX</t>
  </si>
  <si>
    <t>1517A&amp;EX</t>
  </si>
  <si>
    <t>1518A&amp;EX</t>
  </si>
  <si>
    <t>1519&amp;EX</t>
  </si>
  <si>
    <t>1558A&amp;EX</t>
  </si>
  <si>
    <t>1559&amp;EX</t>
  </si>
  <si>
    <t>1568S1568G&amp;EX</t>
  </si>
  <si>
    <t>1570&amp;EX</t>
  </si>
  <si>
    <t>1577A&amp;EX</t>
  </si>
  <si>
    <t>1595&amp;EX</t>
  </si>
  <si>
    <t>1596&amp;EX</t>
  </si>
  <si>
    <t>15951596&amp;EX</t>
  </si>
  <si>
    <t>1599&amp;EX</t>
  </si>
  <si>
    <t>1600S1600P&amp;EX</t>
  </si>
  <si>
    <t>1602S1602P&amp;EX</t>
  </si>
  <si>
    <t>1603S1603P&amp;EX</t>
  </si>
  <si>
    <t>1604A&amp;EX</t>
  </si>
  <si>
    <t>1605A&amp;EX</t>
  </si>
  <si>
    <t>1608&amp;EX</t>
  </si>
  <si>
    <t>1609&amp;EX</t>
  </si>
  <si>
    <t>16081609&amp;EX</t>
  </si>
  <si>
    <t>1610&amp;EX</t>
  </si>
  <si>
    <t>1611&amp;EX</t>
  </si>
  <si>
    <t>1651&amp;EX</t>
  </si>
  <si>
    <t>1670&amp;EX</t>
  </si>
  <si>
    <t>1680&amp;EX</t>
  </si>
  <si>
    <t>1690A&amp;EX</t>
  </si>
  <si>
    <t>1700M&amp;EX</t>
  </si>
  <si>
    <t>1707&amp;EX</t>
  </si>
  <si>
    <t>1707K&amp;EX</t>
  </si>
  <si>
    <t>1707M&amp;EX</t>
  </si>
  <si>
    <t>1711&amp;EX</t>
  </si>
  <si>
    <t>1711M&amp;EX</t>
  </si>
  <si>
    <t>1721A&amp;EX</t>
  </si>
  <si>
    <t>1722A&amp;EX</t>
  </si>
  <si>
    <t>1726&amp;EX</t>
  </si>
  <si>
    <t>1735O2&amp;EX</t>
  </si>
  <si>
    <t>1736O2&amp;EX</t>
  </si>
  <si>
    <t>1739A&amp;EX</t>
  </si>
  <si>
    <t>1740A&amp;EX</t>
  </si>
  <si>
    <t>1755&amp;EX</t>
  </si>
  <si>
    <t>1755A&amp;EX</t>
  </si>
  <si>
    <t>1759A&amp;EX</t>
  </si>
  <si>
    <t>1760A&amp;EX</t>
  </si>
  <si>
    <t>1763A&amp;EX</t>
  </si>
  <si>
    <t>1764A&amp;EX</t>
  </si>
  <si>
    <t>1765A&amp;EX</t>
  </si>
  <si>
    <t>1766A&amp;EX</t>
  </si>
  <si>
    <t>1767O&amp;EX</t>
  </si>
  <si>
    <t>1768&amp;EX</t>
  </si>
  <si>
    <t>1769A&amp;EX</t>
  </si>
  <si>
    <t>17731788&amp;EX</t>
  </si>
  <si>
    <t>1777SBU1777P&amp;EX</t>
  </si>
  <si>
    <t>1778&amp;EX</t>
  </si>
  <si>
    <t>1784&amp;EX</t>
  </si>
  <si>
    <t>1787&amp;EX</t>
  </si>
  <si>
    <t>1788&amp;EX</t>
  </si>
  <si>
    <t>1788A&amp;EX</t>
  </si>
  <si>
    <t>1790&amp;EX</t>
  </si>
  <si>
    <t>1790A&amp;EX</t>
  </si>
  <si>
    <t>1791O2&amp;EX</t>
  </si>
  <si>
    <t>1792&amp;EX</t>
  </si>
  <si>
    <t>1156S1793P&amp;EX</t>
  </si>
  <si>
    <t>1794O&amp;EX</t>
  </si>
  <si>
    <t>1795O&amp;EX</t>
  </si>
  <si>
    <t>1796O&amp;EX</t>
  </si>
  <si>
    <t>1802&amp;EX</t>
  </si>
  <si>
    <t>1803&amp;EX</t>
  </si>
  <si>
    <t>18021803&amp;EX</t>
  </si>
  <si>
    <t>1804O&amp;EX</t>
  </si>
  <si>
    <t>1805&amp;EX</t>
  </si>
  <si>
    <t>1807O2&amp;EX</t>
  </si>
  <si>
    <t>1808O&amp;EX</t>
  </si>
  <si>
    <t>1813A&amp;EX</t>
  </si>
  <si>
    <t>1814A&amp;EX</t>
  </si>
  <si>
    <t>1815&amp;EX</t>
  </si>
  <si>
    <t>1817A&amp;EX</t>
  </si>
  <si>
    <t>1818&amp;EX</t>
  </si>
  <si>
    <t>1818A&amp;EX</t>
  </si>
  <si>
    <t>1819A&amp;EX</t>
  </si>
  <si>
    <t>1820A&amp;EX</t>
  </si>
  <si>
    <t>1830A&amp;EX</t>
  </si>
  <si>
    <t>1835S1835P&amp;EX</t>
  </si>
  <si>
    <t>1836A&amp;EX</t>
  </si>
  <si>
    <t>1837A&amp;EX</t>
  </si>
  <si>
    <t>1845&amp;EX</t>
  </si>
  <si>
    <t>1846&amp;EX</t>
  </si>
  <si>
    <t>1847&amp;EX</t>
  </si>
  <si>
    <t>18471887&amp;EX</t>
  </si>
  <si>
    <t>1848S1848P&amp;EX</t>
  </si>
  <si>
    <t>1849&amp;EX</t>
  </si>
  <si>
    <t>1852A&amp;EX</t>
  </si>
  <si>
    <t>1853A&amp;EX</t>
  </si>
  <si>
    <t>1854A&amp;EX</t>
  </si>
  <si>
    <t>1864&amp;EX</t>
  </si>
  <si>
    <t>1866S1866P&amp;EX</t>
  </si>
  <si>
    <t>1867A&amp;EX</t>
  </si>
  <si>
    <t>1868&amp;EX</t>
  </si>
  <si>
    <t>1868A&amp;EX</t>
  </si>
  <si>
    <t>1869A&amp;EX</t>
  </si>
  <si>
    <t>1871&amp;EX</t>
  </si>
  <si>
    <t>1874&amp;EX</t>
  </si>
  <si>
    <t>1876&amp;EX</t>
  </si>
  <si>
    <t>1877&amp;EX</t>
  </si>
  <si>
    <t>1878&amp;EX</t>
  </si>
  <si>
    <t>1885&amp;EX</t>
  </si>
  <si>
    <t>1887&amp;EX</t>
  </si>
  <si>
    <t>1888&amp;EX</t>
  </si>
  <si>
    <t>1889&amp;EX</t>
  </si>
  <si>
    <t>1891A&amp;EX</t>
  </si>
  <si>
    <t>1892A&amp;EX</t>
  </si>
  <si>
    <t>1893&amp;EX</t>
  </si>
  <si>
    <t>1894A&amp;EX</t>
  </si>
  <si>
    <t>1895A&amp;EX</t>
  </si>
  <si>
    <t>1896A&amp;EX</t>
  </si>
  <si>
    <t>1897A&amp;EX</t>
  </si>
  <si>
    <t>1898A&amp;EX</t>
  </si>
  <si>
    <t>1899S1899P&amp;EX</t>
  </si>
  <si>
    <t>1902A&amp;EX</t>
  </si>
  <si>
    <t>1913&amp;EX</t>
  </si>
  <si>
    <t>1920&amp;EX</t>
  </si>
  <si>
    <t>1930A&amp;EX</t>
  </si>
  <si>
    <t>1931A&amp;EX</t>
  </si>
  <si>
    <t>1932A&amp;EX</t>
  </si>
  <si>
    <t>1938&amp;EX</t>
  </si>
  <si>
    <t>19391938&amp;EX</t>
  </si>
  <si>
    <t>1946A&amp;EX</t>
  </si>
  <si>
    <t>1947S1947P&amp;EX</t>
  </si>
  <si>
    <t>1948A&amp;EX</t>
  </si>
  <si>
    <t>1949A&amp;EX</t>
  </si>
  <si>
    <t>1950A&amp;EX</t>
  </si>
  <si>
    <t>1951A&amp;EX</t>
  </si>
  <si>
    <t>1952A&amp;EX</t>
  </si>
  <si>
    <t>1958&amp;EX</t>
  </si>
  <si>
    <t>1961A&amp;EX</t>
  </si>
  <si>
    <t>1962A&amp;EX</t>
  </si>
  <si>
    <t>1974A&amp;EX</t>
  </si>
  <si>
    <t>1975A&amp;EX</t>
  </si>
  <si>
    <t>1976A&amp;EX</t>
  </si>
  <si>
    <t>2003A&amp;EX</t>
  </si>
  <si>
    <t>2010A&amp;EX</t>
  </si>
  <si>
    <t>2015&amp;EX</t>
  </si>
  <si>
    <t>20151818&amp;EX</t>
  </si>
  <si>
    <t>2017&amp;EX</t>
  </si>
  <si>
    <t>2018&amp;EX</t>
  </si>
  <si>
    <t>2019O&amp;EX</t>
  </si>
  <si>
    <t>2021&amp;EX</t>
  </si>
  <si>
    <t>2022&amp;EX</t>
  </si>
  <si>
    <t>2023&amp;EX</t>
  </si>
  <si>
    <t>2025&amp;EX</t>
  </si>
  <si>
    <t>2040&amp;EX</t>
  </si>
  <si>
    <t>2041&amp;EX</t>
  </si>
  <si>
    <t>2042A&amp;EX</t>
  </si>
  <si>
    <t>2049A&amp;EX</t>
  </si>
  <si>
    <t>2054&amp;EX</t>
  </si>
  <si>
    <t>2079S2079P&amp;EX</t>
  </si>
  <si>
    <t>2080&amp;EX</t>
  </si>
  <si>
    <t>2081&amp;EX</t>
  </si>
  <si>
    <t>2082&amp;EX</t>
  </si>
  <si>
    <t>20812082&amp;EX</t>
  </si>
  <si>
    <t>2083S2083P&amp;EX</t>
  </si>
  <si>
    <t>2084&amp;EX</t>
  </si>
  <si>
    <t>2085&amp;EX</t>
  </si>
  <si>
    <t>2098&amp;EX</t>
  </si>
  <si>
    <t>2101A&amp;EX</t>
  </si>
  <si>
    <t>2103A&amp;EX</t>
  </si>
  <si>
    <t>2104&amp;EX</t>
  </si>
  <si>
    <t>2134O&amp;EX</t>
  </si>
  <si>
    <t>2135O&amp;EX</t>
  </si>
  <si>
    <t>40&amp;EX</t>
  </si>
  <si>
    <t>147&amp;EX</t>
  </si>
  <si>
    <t>163S163P&amp;EX</t>
  </si>
  <si>
    <t>165&amp;EX</t>
  </si>
  <si>
    <t>167A&amp;EX</t>
  </si>
  <si>
    <t>169&amp;EX</t>
  </si>
  <si>
    <t>174A&amp;EX</t>
  </si>
  <si>
    <t>203&amp;EX</t>
  </si>
  <si>
    <t>261&amp;EX</t>
  </si>
  <si>
    <t>269&amp;EX</t>
  </si>
  <si>
    <t>278A&amp;EX</t>
  </si>
  <si>
    <t>320&amp;EX</t>
  </si>
  <si>
    <t>349A&amp;EX</t>
  </si>
  <si>
    <t>350A&amp;EX</t>
  </si>
  <si>
    <t>351A&amp;EX</t>
  </si>
  <si>
    <t>370A&amp;EX</t>
  </si>
  <si>
    <t>371A&amp;EX</t>
  </si>
  <si>
    <t>372A&amp;EX</t>
  </si>
  <si>
    <t>375&amp;EX</t>
  </si>
  <si>
    <t>463&amp;EX</t>
  </si>
  <si>
    <t>497BU&amp;EX</t>
  </si>
  <si>
    <t>524A&amp;EX</t>
  </si>
  <si>
    <t>589&amp;EX</t>
  </si>
  <si>
    <t>595&amp;EX</t>
  </si>
  <si>
    <t>596S596P&amp;EX</t>
  </si>
  <si>
    <t>597S597P&amp;EX</t>
  </si>
  <si>
    <t>659661&amp;EX</t>
  </si>
  <si>
    <t>660661&amp;EX</t>
  </si>
  <si>
    <t>694S694P&amp;EX</t>
  </si>
  <si>
    <t>698S698P&amp;EX</t>
  </si>
  <si>
    <t>703A&amp;EX</t>
  </si>
  <si>
    <t>710&amp;EX</t>
  </si>
  <si>
    <t>711&amp;EX</t>
  </si>
  <si>
    <t>716&amp;EX</t>
  </si>
  <si>
    <t>716710&amp;EX</t>
  </si>
  <si>
    <t>726&amp;EX</t>
  </si>
  <si>
    <t>727&amp;EX</t>
  </si>
  <si>
    <t>728&amp;EX</t>
  </si>
  <si>
    <t>729S729P&amp;EX</t>
  </si>
  <si>
    <t>730&amp;EX</t>
  </si>
  <si>
    <t>740S740P&amp;EX</t>
  </si>
  <si>
    <t>742S742G&amp;EX</t>
  </si>
  <si>
    <t>773&amp;EX</t>
  </si>
  <si>
    <t>774&amp;EX</t>
  </si>
  <si>
    <t>775&amp;EX</t>
  </si>
  <si>
    <t>775836&amp;EX</t>
  </si>
  <si>
    <t>785&amp;EX</t>
  </si>
  <si>
    <t>788&amp;EX</t>
  </si>
  <si>
    <t>789&amp;EX</t>
  </si>
  <si>
    <t>790&amp;EX</t>
  </si>
  <si>
    <t>803&amp;EX</t>
  </si>
  <si>
    <t>814&amp;EX</t>
  </si>
  <si>
    <t>818&amp;EX</t>
  </si>
  <si>
    <t>832&amp;EX</t>
  </si>
  <si>
    <t>833&amp;EX</t>
  </si>
  <si>
    <t>833A&amp;EX</t>
  </si>
  <si>
    <t>834A&amp;EX</t>
  </si>
  <si>
    <t>835A&amp;EX</t>
  </si>
  <si>
    <t>836&amp;EX</t>
  </si>
  <si>
    <t>842&amp;EX</t>
  </si>
  <si>
    <t>843&amp;EX</t>
  </si>
  <si>
    <t>844&amp;EX</t>
  </si>
  <si>
    <t>845S845P&amp;EX</t>
  </si>
  <si>
    <t>888S847G&amp;EX</t>
  </si>
  <si>
    <t>848A&amp;EX</t>
  </si>
  <si>
    <t>849A&amp;EX</t>
  </si>
  <si>
    <t>850A&amp;EX</t>
  </si>
  <si>
    <t>851A&amp;EX</t>
  </si>
  <si>
    <t>852&amp;EX</t>
  </si>
  <si>
    <t>852A&amp;EX</t>
  </si>
  <si>
    <t>853&amp;EX</t>
  </si>
  <si>
    <t>854&amp;EX</t>
  </si>
  <si>
    <t>857&amp;EX</t>
  </si>
  <si>
    <t>859A&amp;EX</t>
  </si>
  <si>
    <t>860&amp;EX</t>
  </si>
  <si>
    <t>860A&amp;EX</t>
  </si>
  <si>
    <t>861&amp;EX</t>
  </si>
  <si>
    <t>862&amp;EX</t>
  </si>
  <si>
    <t>864S864P&amp;EX</t>
  </si>
  <si>
    <t>872&amp;EX</t>
  </si>
  <si>
    <t>883&amp;EX</t>
  </si>
  <si>
    <t>883S&amp;EX</t>
  </si>
  <si>
    <t>883883S&amp;EX</t>
  </si>
  <si>
    <t>884S884P&amp;EX</t>
  </si>
  <si>
    <t>885S885P&amp;EX</t>
  </si>
  <si>
    <t>886&amp;EX</t>
  </si>
  <si>
    <t>886883S&amp;EX</t>
  </si>
  <si>
    <t>887S887P&amp;EX</t>
  </si>
  <si>
    <t>888S888G&amp;EX</t>
  </si>
  <si>
    <t>890893&amp;EX</t>
  </si>
  <si>
    <t>891893&amp;EX</t>
  </si>
  <si>
    <t>892894&amp;EX</t>
  </si>
  <si>
    <t>900&amp;EX</t>
  </si>
  <si>
    <t>900908&amp;EX</t>
  </si>
  <si>
    <t>902&amp;EX</t>
  </si>
  <si>
    <t>903&amp;EX</t>
  </si>
  <si>
    <t>905S905P&amp;EX</t>
  </si>
  <si>
    <t>908&amp;EX</t>
  </si>
  <si>
    <t>910&amp;EX</t>
  </si>
  <si>
    <t>911&amp;EX</t>
  </si>
  <si>
    <t>912&amp;EX</t>
  </si>
  <si>
    <t>913&amp;EX</t>
  </si>
  <si>
    <t>916&amp;EX</t>
  </si>
  <si>
    <t>917S917P&amp;EX</t>
  </si>
  <si>
    <t>918S918P&amp;EX</t>
  </si>
  <si>
    <t>922&amp;EX</t>
  </si>
  <si>
    <t>922916&amp;EX</t>
  </si>
  <si>
    <t>928A&amp;EX</t>
  </si>
  <si>
    <t>929&amp;EX</t>
  </si>
  <si>
    <t>936&amp;EX</t>
  </si>
  <si>
    <t>941S941G&amp;EX</t>
  </si>
  <si>
    <t>943S943P&amp;EX</t>
  </si>
  <si>
    <t>944S944P&amp;EX</t>
  </si>
  <si>
    <t>945&amp;EX</t>
  </si>
  <si>
    <t>948&amp;EX</t>
  </si>
  <si>
    <t>949S949P&amp;EX</t>
  </si>
  <si>
    <t>950&amp;EX</t>
  </si>
  <si>
    <t>951&amp;EX</t>
  </si>
  <si>
    <t>959&amp;EX</t>
  </si>
  <si>
    <t>961&amp;EX</t>
  </si>
  <si>
    <t>961A&amp;EX</t>
  </si>
  <si>
    <t>962O&amp;EX</t>
  </si>
  <si>
    <t>962O3&amp;EX</t>
  </si>
  <si>
    <t>9012&amp;EX</t>
  </si>
  <si>
    <t>971&amp;EX</t>
  </si>
  <si>
    <t>971A&amp;EX</t>
  </si>
  <si>
    <t>984&amp;EX</t>
  </si>
  <si>
    <t>984A&amp;EX</t>
  </si>
  <si>
    <t>985&amp;EX</t>
  </si>
  <si>
    <t>985A&amp;EX</t>
  </si>
  <si>
    <t>986&amp;EX</t>
  </si>
  <si>
    <t>986A&amp;EX</t>
  </si>
  <si>
    <t>989&amp;EX</t>
  </si>
  <si>
    <t>PT1&amp;EX</t>
  </si>
  <si>
    <t>PT2&amp;EX</t>
  </si>
  <si>
    <t>1001&amp;KS</t>
  </si>
  <si>
    <t>1003&amp;KS</t>
  </si>
  <si>
    <t>1004S1004P&amp;KS</t>
  </si>
  <si>
    <t>1006&amp;KS</t>
  </si>
  <si>
    <t>1007&amp;KS</t>
  </si>
  <si>
    <t>1008S1008P&amp;KS</t>
  </si>
  <si>
    <t>1011&amp;KS</t>
  </si>
  <si>
    <t>1012&amp;KS</t>
  </si>
  <si>
    <t>1014&amp;KS</t>
  </si>
  <si>
    <t>1015&amp;KS</t>
  </si>
  <si>
    <t>1021&amp;KS</t>
  </si>
  <si>
    <t>1064&amp;KS</t>
  </si>
  <si>
    <t>1067&amp;KS</t>
  </si>
  <si>
    <t>1077&amp;KS</t>
  </si>
  <si>
    <t>1080&amp;KS</t>
  </si>
  <si>
    <t>1080710&amp;KS</t>
  </si>
  <si>
    <t>1089&amp;KS</t>
  </si>
  <si>
    <t>1096S1096P&amp;KS</t>
  </si>
  <si>
    <t>1098S1098P&amp;KS</t>
  </si>
  <si>
    <t>1100S1100P&amp;KS</t>
  </si>
  <si>
    <t>1105&amp;KS</t>
  </si>
  <si>
    <t>1106&amp;KS</t>
  </si>
  <si>
    <t>1107&amp;KS</t>
  </si>
  <si>
    <t>1109&amp;KS</t>
  </si>
  <si>
    <t>1113S1113P&amp;KS</t>
  </si>
  <si>
    <t>1114&amp;KS</t>
  </si>
  <si>
    <t>1115S1115P&amp;KS</t>
  </si>
  <si>
    <t>1117&amp;KS</t>
  </si>
  <si>
    <t>1118&amp;KS</t>
  </si>
  <si>
    <t>1121&amp;KS</t>
  </si>
  <si>
    <t>11211117&amp;KS</t>
  </si>
  <si>
    <t>1122&amp;KS</t>
  </si>
  <si>
    <t>742S1124G&amp;KS</t>
  </si>
  <si>
    <t>1148S1148P&amp;KS</t>
  </si>
  <si>
    <t>1151&amp;KS</t>
  </si>
  <si>
    <t>1152&amp;KS</t>
  </si>
  <si>
    <t>1156S1156P&amp;KS</t>
  </si>
  <si>
    <t>1158S1158P&amp;KS</t>
  </si>
  <si>
    <t>1160&amp;KS</t>
  </si>
  <si>
    <t>1172&amp;KS</t>
  </si>
  <si>
    <t>1173&amp;KS</t>
  </si>
  <si>
    <t>9004&amp;KS</t>
  </si>
  <si>
    <t>1179&amp;KS</t>
  </si>
  <si>
    <t>9014&amp;KS</t>
  </si>
  <si>
    <t>1188S1188P&amp;KS</t>
  </si>
  <si>
    <t>1190&amp;KS</t>
  </si>
  <si>
    <t>1193&amp;KS</t>
  </si>
  <si>
    <t>1194&amp;KS</t>
  </si>
  <si>
    <t>1195&amp;KS</t>
  </si>
  <si>
    <t>1203&amp;KS</t>
  </si>
  <si>
    <t>1204&amp;KS</t>
  </si>
  <si>
    <t>1205&amp;KS</t>
  </si>
  <si>
    <t>1206&amp;KS</t>
  </si>
  <si>
    <t>1207&amp;KS</t>
  </si>
  <si>
    <t>1209S1209P&amp;KS</t>
  </si>
  <si>
    <t>1211S1211P&amp;KS</t>
  </si>
  <si>
    <t>1212&amp;KS</t>
  </si>
  <si>
    <t>1233S1233P&amp;KS</t>
  </si>
  <si>
    <t>1234S1234P&amp;KS</t>
  </si>
  <si>
    <t>1235&amp;KS</t>
  </si>
  <si>
    <t>1236&amp;KS</t>
  </si>
  <si>
    <t>1237&amp;KS</t>
  </si>
  <si>
    <t>12361237&amp;KS</t>
  </si>
  <si>
    <t>1240&amp;KS</t>
  </si>
  <si>
    <t>1241&amp;KS</t>
  </si>
  <si>
    <t>12401241&amp;KS</t>
  </si>
  <si>
    <t>1243S1243P&amp;KS</t>
  </si>
  <si>
    <t>1244S1244P&amp;KS</t>
  </si>
  <si>
    <t>1250S1250P&amp;KS</t>
  </si>
  <si>
    <t>1258&amp;KS</t>
  </si>
  <si>
    <t>1259&amp;KS</t>
  </si>
  <si>
    <t>1273&amp;KS</t>
  </si>
  <si>
    <t>1274&amp;KS</t>
  </si>
  <si>
    <t>1275&amp;KS</t>
  </si>
  <si>
    <t>1284O&amp;KS</t>
  </si>
  <si>
    <t>1284O3&amp;KS</t>
  </si>
  <si>
    <t>9013&amp;KS</t>
  </si>
  <si>
    <t>742S1289G&amp;KS</t>
  </si>
  <si>
    <t>1329S1329P&amp;KS</t>
  </si>
  <si>
    <t>1353S1353P&amp;KS</t>
  </si>
  <si>
    <t>1354S1354P&amp;KS</t>
  </si>
  <si>
    <t>1355&amp;KS</t>
  </si>
  <si>
    <t>1358&amp;KS</t>
  </si>
  <si>
    <t>1360&amp;KS</t>
  </si>
  <si>
    <t>1361&amp;KS</t>
  </si>
  <si>
    <t>1382S1377G&amp;KS</t>
  </si>
  <si>
    <t>1379&amp;KS</t>
  </si>
  <si>
    <t>1393S1393G&amp;KS</t>
  </si>
  <si>
    <t>1394S1394G&amp;KS</t>
  </si>
  <si>
    <t>1420S1420P&amp;KS</t>
  </si>
  <si>
    <t>1423&amp;KS</t>
  </si>
  <si>
    <t>1424&amp;KS</t>
  </si>
  <si>
    <t>1425S1425P&amp;KS</t>
  </si>
  <si>
    <t>1433&amp;KS</t>
  </si>
  <si>
    <t>1442&amp;KS</t>
  </si>
  <si>
    <t>1443&amp;KS</t>
  </si>
  <si>
    <t>1452&amp;KS</t>
  </si>
  <si>
    <t>1471&amp;KS</t>
  </si>
  <si>
    <t>1472&amp;KS</t>
  </si>
  <si>
    <t>1473&amp;KS</t>
  </si>
  <si>
    <t>1501&amp;KS</t>
  </si>
  <si>
    <t>9010&amp;KS</t>
  </si>
  <si>
    <t>1512S1512G&amp;KS</t>
  </si>
  <si>
    <t>1516&amp;KS</t>
  </si>
  <si>
    <t>1519&amp;KS</t>
  </si>
  <si>
    <t>1559&amp;KS</t>
  </si>
  <si>
    <t>1568S1568G&amp;KS</t>
  </si>
  <si>
    <t>1570&amp;KS</t>
  </si>
  <si>
    <t>1595&amp;KS</t>
  </si>
  <si>
    <t>1596&amp;KS</t>
  </si>
  <si>
    <t>15951596&amp;KS</t>
  </si>
  <si>
    <t>1599&amp;KS</t>
  </si>
  <si>
    <t>1600S1600P&amp;KS</t>
  </si>
  <si>
    <t>1601S1601P&amp;KS</t>
  </si>
  <si>
    <t>1602S1602P&amp;KS</t>
  </si>
  <si>
    <t>1603S1603P&amp;KS</t>
  </si>
  <si>
    <t>1608&amp;KS</t>
  </si>
  <si>
    <t>1609&amp;KS</t>
  </si>
  <si>
    <t>16081609&amp;KS</t>
  </si>
  <si>
    <t>1610&amp;KS</t>
  </si>
  <si>
    <t>1670&amp;KS</t>
  </si>
  <si>
    <t>1700&amp;KS</t>
  </si>
  <si>
    <t>1707&amp;KS</t>
  </si>
  <si>
    <t>1726&amp;KS</t>
  </si>
  <si>
    <t>1735O2&amp;KS</t>
  </si>
  <si>
    <t>1739A&amp;KS</t>
  </si>
  <si>
    <t>1755&amp;KS</t>
  </si>
  <si>
    <t>1768&amp;KS</t>
  </si>
  <si>
    <t>1777SBU1777P&amp;KS</t>
  </si>
  <si>
    <t>1778&amp;KS</t>
  </si>
  <si>
    <t>1788&amp;KS</t>
  </si>
  <si>
    <t>1790&amp;KS</t>
  </si>
  <si>
    <t>1794O&amp;KS</t>
  </si>
  <si>
    <t>1802&amp;KS</t>
  </si>
  <si>
    <t>1803&amp;KS</t>
  </si>
  <si>
    <t>18021803&amp;KS</t>
  </si>
  <si>
    <t>1805&amp;KS</t>
  </si>
  <si>
    <t>1818&amp;KS</t>
  </si>
  <si>
    <t>1835S1835P&amp;KS</t>
  </si>
  <si>
    <t>1867&amp;KS</t>
  </si>
  <si>
    <t>1868&amp;KS</t>
  </si>
  <si>
    <t>1869&amp;KS</t>
  </si>
  <si>
    <t>1871&amp;KS</t>
  </si>
  <si>
    <t>1885&amp;KS</t>
  </si>
  <si>
    <t>1888&amp;KS</t>
  </si>
  <si>
    <t>1893&amp;KS</t>
  </si>
  <si>
    <t>1913&amp;KS</t>
  </si>
  <si>
    <t>1920&amp;KS</t>
  </si>
  <si>
    <t>1947S1947P&amp;KS</t>
  </si>
  <si>
    <t>1998&amp;KS</t>
  </si>
  <si>
    <t>1999&amp;KS</t>
  </si>
  <si>
    <t>2015&amp;KS</t>
  </si>
  <si>
    <t>20151818&amp;KS</t>
  </si>
  <si>
    <t>2021&amp;KS</t>
  </si>
  <si>
    <t>2022&amp;KS</t>
  </si>
  <si>
    <t>2023&amp;KS</t>
  </si>
  <si>
    <t>2025&amp;KS</t>
  </si>
  <si>
    <t>2040&amp;KS</t>
  </si>
  <si>
    <t>2041&amp;KS</t>
  </si>
  <si>
    <t>40&amp;KS</t>
  </si>
  <si>
    <t>147&amp;KS</t>
  </si>
  <si>
    <t>163S163P&amp;KS</t>
  </si>
  <si>
    <t>169&amp;KS</t>
  </si>
  <si>
    <t>203&amp;KS</t>
  </si>
  <si>
    <t>261&amp;KS</t>
  </si>
  <si>
    <t>269&amp;KS</t>
  </si>
  <si>
    <t>320&amp;KS</t>
  </si>
  <si>
    <t>349A&amp;KS</t>
  </si>
  <si>
    <t>375&amp;KS</t>
  </si>
  <si>
    <t>463&amp;KS</t>
  </si>
  <si>
    <t>497BU&amp;KS</t>
  </si>
  <si>
    <t>596S596P&amp;KS</t>
  </si>
  <si>
    <t>597S597P&amp;KS</t>
  </si>
  <si>
    <t>660661&amp;KS</t>
  </si>
  <si>
    <t>694S694P&amp;KS</t>
  </si>
  <si>
    <t>698S698P&amp;KS</t>
  </si>
  <si>
    <t>710&amp;KS</t>
  </si>
  <si>
    <t>711&amp;KS</t>
  </si>
  <si>
    <t>716&amp;KS</t>
  </si>
  <si>
    <t>716710&amp;KS</t>
  </si>
  <si>
    <t>726&amp;KS</t>
  </si>
  <si>
    <t>727&amp;KS</t>
  </si>
  <si>
    <t>728&amp;KS</t>
  </si>
  <si>
    <t>729S729P&amp;KS</t>
  </si>
  <si>
    <t>730&amp;KS</t>
  </si>
  <si>
    <t>740S740P&amp;KS</t>
  </si>
  <si>
    <t>742S742G&amp;KS</t>
  </si>
  <si>
    <t>773&amp;KS</t>
  </si>
  <si>
    <t>774&amp;KS</t>
  </si>
  <si>
    <t>775&amp;KS</t>
  </si>
  <si>
    <t>775836&amp;KS</t>
  </si>
  <si>
    <t>778&amp;KS</t>
  </si>
  <si>
    <t>785&amp;KS</t>
  </si>
  <si>
    <t>788&amp;KS</t>
  </si>
  <si>
    <t>789&amp;KS</t>
  </si>
  <si>
    <t>790&amp;KS</t>
  </si>
  <si>
    <t>803&amp;KS</t>
  </si>
  <si>
    <t>814&amp;KS</t>
  </si>
  <si>
    <t>818&amp;KS</t>
  </si>
  <si>
    <t>832&amp;KS</t>
  </si>
  <si>
    <t>833&amp;KS</t>
  </si>
  <si>
    <t>834&amp;KS</t>
  </si>
  <si>
    <t>835&amp;KS</t>
  </si>
  <si>
    <t>836&amp;KS</t>
  </si>
  <si>
    <t>842&amp;KS</t>
  </si>
  <si>
    <t>843&amp;KS</t>
  </si>
  <si>
    <t>844&amp;KS</t>
  </si>
  <si>
    <t>845S845P&amp;KS</t>
  </si>
  <si>
    <t>888S847G&amp;KS</t>
  </si>
  <si>
    <t>852&amp;KS</t>
  </si>
  <si>
    <t>853&amp;KS</t>
  </si>
  <si>
    <t>854&amp;KS</t>
  </si>
  <si>
    <t>857&amp;KS</t>
  </si>
  <si>
    <t>859&amp;KS</t>
  </si>
  <si>
    <t>860&amp;KS</t>
  </si>
  <si>
    <t>861&amp;KS</t>
  </si>
  <si>
    <t>862&amp;KS</t>
  </si>
  <si>
    <t>864S864P&amp;KS</t>
  </si>
  <si>
    <t>872&amp;KS</t>
  </si>
  <si>
    <t>883&amp;KS</t>
  </si>
  <si>
    <t>883S&amp;KS</t>
  </si>
  <si>
    <t>883883S&amp;KS</t>
  </si>
  <si>
    <t>884S884P&amp;KS</t>
  </si>
  <si>
    <t>885S885P&amp;KS</t>
  </si>
  <si>
    <t>886&amp;KS</t>
  </si>
  <si>
    <t>886883S&amp;KS</t>
  </si>
  <si>
    <t>887S887P&amp;KS</t>
  </si>
  <si>
    <t>888S888G&amp;KS</t>
  </si>
  <si>
    <t>890893&amp;KS</t>
  </si>
  <si>
    <t>891893&amp;KS</t>
  </si>
  <si>
    <t>892894&amp;KS</t>
  </si>
  <si>
    <t>900&amp;KS</t>
  </si>
  <si>
    <t>900908&amp;KS</t>
  </si>
  <si>
    <t>902&amp;KS</t>
  </si>
  <si>
    <t>903&amp;KS</t>
  </si>
  <si>
    <t>905S905P&amp;KS</t>
  </si>
  <si>
    <t>908&amp;KS</t>
  </si>
  <si>
    <t>910&amp;KS</t>
  </si>
  <si>
    <t>911&amp;KS</t>
  </si>
  <si>
    <t>912&amp;KS</t>
  </si>
  <si>
    <t>913&amp;KS</t>
  </si>
  <si>
    <t>916&amp;KS</t>
  </si>
  <si>
    <t>917S917P&amp;KS</t>
  </si>
  <si>
    <t>918S918P&amp;KS</t>
  </si>
  <si>
    <t>922&amp;KS</t>
  </si>
  <si>
    <t>922916&amp;KS</t>
  </si>
  <si>
    <t>929&amp;KS</t>
  </si>
  <si>
    <t>936&amp;KS</t>
  </si>
  <si>
    <t>941S941G&amp;KS</t>
  </si>
  <si>
    <t>943S943P&amp;KS</t>
  </si>
  <si>
    <t>944S944P&amp;KS</t>
  </si>
  <si>
    <t>945&amp;KS</t>
  </si>
  <si>
    <t>948&amp;KS</t>
  </si>
  <si>
    <t>949S949P&amp;KS</t>
  </si>
  <si>
    <t>950&amp;KS</t>
  </si>
  <si>
    <t>951&amp;KS</t>
  </si>
  <si>
    <t>959&amp;KS</t>
  </si>
  <si>
    <t>961&amp;KS</t>
  </si>
  <si>
    <t>962O&amp;KS</t>
  </si>
  <si>
    <t>962O3&amp;KS</t>
  </si>
  <si>
    <t>9012&amp;KS</t>
  </si>
  <si>
    <t>971&amp;KS</t>
  </si>
  <si>
    <t>984&amp;KS</t>
  </si>
  <si>
    <t>985&amp;KS</t>
  </si>
  <si>
    <t>986&amp;KS</t>
  </si>
  <si>
    <t>989&amp;KS</t>
  </si>
  <si>
    <t>1001&amp;SP</t>
  </si>
  <si>
    <t>1003&amp;SP</t>
  </si>
  <si>
    <t>1004S1004P&amp;SP</t>
  </si>
  <si>
    <t>1006&amp;SP</t>
  </si>
  <si>
    <t>1007&amp;SP</t>
  </si>
  <si>
    <t>1008S1008P&amp;SP</t>
  </si>
  <si>
    <t>1011&amp;SP</t>
  </si>
  <si>
    <t>1012&amp;SP</t>
  </si>
  <si>
    <t>1014&amp;SP</t>
  </si>
  <si>
    <t>1015&amp;SP</t>
  </si>
  <si>
    <t>1021&amp;SP</t>
  </si>
  <si>
    <t>1021O&amp;SP</t>
  </si>
  <si>
    <t>1064&amp;SP</t>
  </si>
  <si>
    <t>1067&amp;SP</t>
  </si>
  <si>
    <t>1077&amp;SP</t>
  </si>
  <si>
    <t>1080&amp;SP</t>
  </si>
  <si>
    <t>1080710&amp;SP</t>
  </si>
  <si>
    <t>1089&amp;SP</t>
  </si>
  <si>
    <t>1096S1096P&amp;SP</t>
  </si>
  <si>
    <t>1098S1098P&amp;SP</t>
  </si>
  <si>
    <t>1100S1100P&amp;SP</t>
  </si>
  <si>
    <t>1105&amp;SP</t>
  </si>
  <si>
    <t>1106&amp;SP</t>
  </si>
  <si>
    <t>1107&amp;SP</t>
  </si>
  <si>
    <t>1109&amp;SP</t>
  </si>
  <si>
    <t>1113S1113P&amp;SP</t>
  </si>
  <si>
    <t>1114&amp;SP</t>
  </si>
  <si>
    <t>1115S1115P&amp;SP</t>
  </si>
  <si>
    <t>1117&amp;SP</t>
  </si>
  <si>
    <t>1118&amp;SP</t>
  </si>
  <si>
    <t>1121&amp;SP</t>
  </si>
  <si>
    <t>11211117&amp;SP</t>
  </si>
  <si>
    <t>1122&amp;SP</t>
  </si>
  <si>
    <t>742S1124G&amp;SP</t>
  </si>
  <si>
    <t>1148S1148P&amp;SP</t>
  </si>
  <si>
    <t>1151&amp;SP</t>
  </si>
  <si>
    <t>1152&amp;SP</t>
  </si>
  <si>
    <t>1156S1156P&amp;SP</t>
  </si>
  <si>
    <t>1158S1158P&amp;SP</t>
  </si>
  <si>
    <t>1160&amp;SP</t>
  </si>
  <si>
    <t>1172&amp;SP</t>
  </si>
  <si>
    <t>1173&amp;SP</t>
  </si>
  <si>
    <t>9004&amp;SP</t>
  </si>
  <si>
    <t>1179&amp;SP</t>
  </si>
  <si>
    <t>9014&amp;SP</t>
  </si>
  <si>
    <t>1188S1188P&amp;SP</t>
  </si>
  <si>
    <t>1190&amp;SP</t>
  </si>
  <si>
    <t>1193&amp;SP</t>
  </si>
  <si>
    <t>1194&amp;SP</t>
  </si>
  <si>
    <t>1195&amp;SP</t>
  </si>
  <si>
    <t>1203&amp;SP</t>
  </si>
  <si>
    <t>1204&amp;SP</t>
  </si>
  <si>
    <t>1205&amp;SP</t>
  </si>
  <si>
    <t>1206&amp;SP</t>
  </si>
  <si>
    <t>1207&amp;SP</t>
  </si>
  <si>
    <t>1209S1209P&amp;SP</t>
  </si>
  <si>
    <t>1211S1211P&amp;SP</t>
  </si>
  <si>
    <t>1212&amp;SP</t>
  </si>
  <si>
    <t>1222&amp;SP</t>
  </si>
  <si>
    <t>1233S1233P&amp;SP</t>
  </si>
  <si>
    <t>1234S1234P&amp;SP</t>
  </si>
  <si>
    <t>1235&amp;SP</t>
  </si>
  <si>
    <t>1236&amp;SP</t>
  </si>
  <si>
    <t>1237&amp;SP</t>
  </si>
  <si>
    <t>12361237&amp;SP</t>
  </si>
  <si>
    <t>1240&amp;SP</t>
  </si>
  <si>
    <t>1241&amp;SP</t>
  </si>
  <si>
    <t>12401241&amp;SP</t>
  </si>
  <si>
    <t>1243S1243P&amp;SP</t>
  </si>
  <si>
    <t>1244S1244P&amp;SP</t>
  </si>
  <si>
    <t>1250S1250P&amp;SP</t>
  </si>
  <si>
    <t>1257S1257P&amp;SP</t>
  </si>
  <si>
    <t>1258&amp;SP</t>
  </si>
  <si>
    <t>1259&amp;SP</t>
  </si>
  <si>
    <t>1273&amp;SP</t>
  </si>
  <si>
    <t>1274&amp;SP</t>
  </si>
  <si>
    <t>1275&amp;SP</t>
  </si>
  <si>
    <t>1284O&amp;SP</t>
  </si>
  <si>
    <t>1284O3&amp;SP</t>
  </si>
  <si>
    <t>9013&amp;SP</t>
  </si>
  <si>
    <t>742S1285G&amp;SP</t>
  </si>
  <si>
    <t>742S1289G&amp;SP</t>
  </si>
  <si>
    <t>1329S1329P&amp;SP</t>
  </si>
  <si>
    <t>1353S1353P&amp;SP</t>
  </si>
  <si>
    <t>1354S1354P&amp;SP</t>
  </si>
  <si>
    <t>1355&amp;SP</t>
  </si>
  <si>
    <t>1358&amp;SP</t>
  </si>
  <si>
    <t>1360&amp;SP</t>
  </si>
  <si>
    <t>1361&amp;SP</t>
  </si>
  <si>
    <t>1382S1377G&amp;SP</t>
  </si>
  <si>
    <t>1379&amp;SP</t>
  </si>
  <si>
    <t>1393S1393G&amp;SP</t>
  </si>
  <si>
    <t>1394S1394G&amp;SP</t>
  </si>
  <si>
    <t>1409&amp;SP</t>
  </si>
  <si>
    <t>1420S1420P&amp;SP</t>
  </si>
  <si>
    <t>1423&amp;SP</t>
  </si>
  <si>
    <t>1424&amp;SP</t>
  </si>
  <si>
    <t>1425S1425P&amp;SP</t>
  </si>
  <si>
    <t>1433&amp;SP</t>
  </si>
  <si>
    <t>1442&amp;SP</t>
  </si>
  <si>
    <t>1443&amp;SP</t>
  </si>
  <si>
    <t>1452&amp;SP</t>
  </si>
  <si>
    <t>1471&amp;SP</t>
  </si>
  <si>
    <t>1472&amp;SP</t>
  </si>
  <si>
    <t>1473&amp;SP</t>
  </si>
  <si>
    <t>1501&amp;SP</t>
  </si>
  <si>
    <t>9010&amp;SP</t>
  </si>
  <si>
    <t>1512S1512G&amp;SP</t>
  </si>
  <si>
    <t>1516&amp;SP</t>
  </si>
  <si>
    <t>1519&amp;SP</t>
  </si>
  <si>
    <t>1559&amp;SP</t>
  </si>
  <si>
    <t>1568S1568G&amp;SP</t>
  </si>
  <si>
    <t>1570&amp;SP</t>
  </si>
  <si>
    <t>1595&amp;SP</t>
  </si>
  <si>
    <t>1596&amp;SP</t>
  </si>
  <si>
    <t>15951596&amp;SP</t>
  </si>
  <si>
    <t>1599&amp;SP</t>
  </si>
  <si>
    <t>1600S1600P&amp;SP</t>
  </si>
  <si>
    <t>1601S1601P&amp;SP</t>
  </si>
  <si>
    <t>1602S1602P&amp;SP</t>
  </si>
  <si>
    <t>1603S1603P&amp;SP</t>
  </si>
  <si>
    <t>1608&amp;SP</t>
  </si>
  <si>
    <t>1609&amp;SP</t>
  </si>
  <si>
    <t>16081609&amp;SP</t>
  </si>
  <si>
    <t>1610&amp;SP</t>
  </si>
  <si>
    <t>1611&amp;SP</t>
  </si>
  <si>
    <t>1651&amp;SP</t>
  </si>
  <si>
    <t>1670&amp;SP</t>
  </si>
  <si>
    <t>1680&amp;SP</t>
  </si>
  <si>
    <t>1700&amp;SP</t>
  </si>
  <si>
    <t>1700M&amp;SP</t>
  </si>
  <si>
    <t>1707&amp;SP</t>
  </si>
  <si>
    <t>1707K&amp;SP</t>
  </si>
  <si>
    <t>1707M&amp;SP</t>
  </si>
  <si>
    <t>1711&amp;SP</t>
  </si>
  <si>
    <t>1726&amp;SP</t>
  </si>
  <si>
    <t>1735O2&amp;SP</t>
  </si>
  <si>
    <t>1736O2&amp;SP</t>
  </si>
  <si>
    <t>1755&amp;SP</t>
  </si>
  <si>
    <t>1767O&amp;SP</t>
  </si>
  <si>
    <t>1768&amp;SP</t>
  </si>
  <si>
    <t>17731788&amp;SP</t>
  </si>
  <si>
    <t>1777SBU1777P&amp;SP</t>
  </si>
  <si>
    <t>1778&amp;SP</t>
  </si>
  <si>
    <t>1784&amp;SP</t>
  </si>
  <si>
    <t>1787&amp;SP</t>
  </si>
  <si>
    <t>1788&amp;SP</t>
  </si>
  <si>
    <t>1790&amp;SP</t>
  </si>
  <si>
    <t>1791O2&amp;SP</t>
  </si>
  <si>
    <t>1792&amp;SP</t>
  </si>
  <si>
    <t>1156S1793P&amp;SP</t>
  </si>
  <si>
    <t>1794O&amp;SP</t>
  </si>
  <si>
    <t>1795O&amp;SP</t>
  </si>
  <si>
    <t>1796O&amp;SP</t>
  </si>
  <si>
    <t>1802&amp;SP</t>
  </si>
  <si>
    <t>1803&amp;SP</t>
  </si>
  <si>
    <t>18021803&amp;SP</t>
  </si>
  <si>
    <t>1805&amp;SP</t>
  </si>
  <si>
    <t>1807O2&amp;SP</t>
  </si>
  <si>
    <t>1808O&amp;SP</t>
  </si>
  <si>
    <t>1815&amp;SP</t>
  </si>
  <si>
    <t>1818&amp;SP</t>
  </si>
  <si>
    <t>1835S1835P&amp;SP</t>
  </si>
  <si>
    <t>1845&amp;SP</t>
  </si>
  <si>
    <t>1846&amp;SP</t>
  </si>
  <si>
    <t>1847&amp;SP</t>
  </si>
  <si>
    <t>18471887&amp;SP</t>
  </si>
  <si>
    <t>1848S1848P&amp;SP</t>
  </si>
  <si>
    <t>1849&amp;SP</t>
  </si>
  <si>
    <t>1864&amp;SP</t>
  </si>
  <si>
    <t>1866S1866P&amp;SP</t>
  </si>
  <si>
    <t>1867&amp;SP</t>
  </si>
  <si>
    <t>1868&amp;SP</t>
  </si>
  <si>
    <t>1869&amp;SP</t>
  </si>
  <si>
    <t>1871&amp;SP</t>
  </si>
  <si>
    <t>1874&amp;SP</t>
  </si>
  <si>
    <t>1876&amp;SP</t>
  </si>
  <si>
    <t>1885&amp;SP</t>
  </si>
  <si>
    <t>1887&amp;SP</t>
  </si>
  <si>
    <t>1888&amp;SP</t>
  </si>
  <si>
    <t>1893&amp;SP</t>
  </si>
  <si>
    <t>1913&amp;SP</t>
  </si>
  <si>
    <t>1920&amp;SP</t>
  </si>
  <si>
    <t>1938&amp;SP</t>
  </si>
  <si>
    <t>19391938&amp;SP</t>
  </si>
  <si>
    <t>1947S1947P&amp;SP</t>
  </si>
  <si>
    <t>1957&amp;SP</t>
  </si>
  <si>
    <t>1958&amp;SP</t>
  </si>
  <si>
    <t>1998&amp;SP</t>
  </si>
  <si>
    <t>1999&amp;SP</t>
  </si>
  <si>
    <t>2015&amp;SP</t>
  </si>
  <si>
    <t>20151818&amp;SP</t>
  </si>
  <si>
    <t>2017&amp;SP</t>
  </si>
  <si>
    <t>2018&amp;SP</t>
  </si>
  <si>
    <t>2019O&amp;SP</t>
  </si>
  <si>
    <t>2020O&amp;SP</t>
  </si>
  <si>
    <t>2021&amp;SP</t>
  </si>
  <si>
    <t>2022&amp;SP</t>
  </si>
  <si>
    <t>2023&amp;SP</t>
  </si>
  <si>
    <t>2025&amp;SP</t>
  </si>
  <si>
    <t>2030O&amp;SP</t>
  </si>
  <si>
    <t>2030O3&amp;SP</t>
  </si>
  <si>
    <t>2040&amp;SP</t>
  </si>
  <si>
    <t>2041&amp;SP</t>
  </si>
  <si>
    <t>2054&amp;SP</t>
  </si>
  <si>
    <t>2079S2079P&amp;SP</t>
  </si>
  <si>
    <t>2080&amp;SP</t>
  </si>
  <si>
    <t>2081&amp;SP</t>
  </si>
  <si>
    <t>2082&amp;SP</t>
  </si>
  <si>
    <t>2083S2083P&amp;SP</t>
  </si>
  <si>
    <t>2085&amp;SP</t>
  </si>
  <si>
    <t>2104&amp;SP</t>
  </si>
  <si>
    <t>2134O&amp;SP</t>
  </si>
  <si>
    <t>2135O&amp;SP</t>
  </si>
  <si>
    <t>2136O&amp;SP</t>
  </si>
  <si>
    <t>40&amp;SP</t>
  </si>
  <si>
    <t>147&amp;SP</t>
  </si>
  <si>
    <t>163S163P&amp;SP</t>
  </si>
  <si>
    <t>165&amp;SP</t>
  </si>
  <si>
    <t>169&amp;SP</t>
  </si>
  <si>
    <t>203&amp;SP</t>
  </si>
  <si>
    <t>261&amp;SP</t>
  </si>
  <si>
    <t>269&amp;SP</t>
  </si>
  <si>
    <t>320&amp;SP</t>
  </si>
  <si>
    <t>375&amp;SP</t>
  </si>
  <si>
    <t>463&amp;SP</t>
  </si>
  <si>
    <t>497BU&amp;SP</t>
  </si>
  <si>
    <t>589&amp;SP</t>
  </si>
  <si>
    <t>595&amp;SP</t>
  </si>
  <si>
    <t>596S596P&amp;SP</t>
  </si>
  <si>
    <t>597S597P&amp;SP</t>
  </si>
  <si>
    <t>659661&amp;SP</t>
  </si>
  <si>
    <t>660661&amp;SP</t>
  </si>
  <si>
    <t>694S694P&amp;SP</t>
  </si>
  <si>
    <t>698S698P&amp;SP</t>
  </si>
  <si>
    <t>710&amp;SP</t>
  </si>
  <si>
    <t>711&amp;SP</t>
  </si>
  <si>
    <t>716&amp;SP</t>
  </si>
  <si>
    <t>716710&amp;SP</t>
  </si>
  <si>
    <t>726&amp;SP</t>
  </si>
  <si>
    <t>727&amp;SP</t>
  </si>
  <si>
    <t>728&amp;SP</t>
  </si>
  <si>
    <t>729S729P&amp;SP</t>
  </si>
  <si>
    <t>730&amp;SP</t>
  </si>
  <si>
    <t>740S740P&amp;SP</t>
  </si>
  <si>
    <t>742S742G&amp;SP</t>
  </si>
  <si>
    <t>773&amp;SP</t>
  </si>
  <si>
    <t>774&amp;SP</t>
  </si>
  <si>
    <t>775&amp;SP</t>
  </si>
  <si>
    <t>775836&amp;SP</t>
  </si>
  <si>
    <t>785&amp;SP</t>
  </si>
  <si>
    <t>788&amp;SP</t>
  </si>
  <si>
    <t>789&amp;SP</t>
  </si>
  <si>
    <t>790&amp;SP</t>
  </si>
  <si>
    <t>803&amp;SP</t>
  </si>
  <si>
    <t>814&amp;SP</t>
  </si>
  <si>
    <t>818&amp;SP</t>
  </si>
  <si>
    <t>832&amp;SP</t>
  </si>
  <si>
    <t>833&amp;SP</t>
  </si>
  <si>
    <t>834&amp;SP</t>
  </si>
  <si>
    <t>835&amp;SP</t>
  </si>
  <si>
    <t>836&amp;SP</t>
  </si>
  <si>
    <t>842&amp;SP</t>
  </si>
  <si>
    <t>843&amp;SP</t>
  </si>
  <si>
    <t>844&amp;SP</t>
  </si>
  <si>
    <t>845S845P&amp;SP</t>
  </si>
  <si>
    <t>888S847G&amp;SP</t>
  </si>
  <si>
    <t>852&amp;SP</t>
  </si>
  <si>
    <t>853&amp;SP</t>
  </si>
  <si>
    <t>854&amp;SP</t>
  </si>
  <si>
    <t>857&amp;SP</t>
  </si>
  <si>
    <t>859&amp;SP</t>
  </si>
  <si>
    <t>860&amp;SP</t>
  </si>
  <si>
    <t>861&amp;SP</t>
  </si>
  <si>
    <t>862&amp;SP</t>
  </si>
  <si>
    <t>864S864P&amp;SP</t>
  </si>
  <si>
    <t>872&amp;SP</t>
  </si>
  <si>
    <t>883&amp;SP</t>
  </si>
  <si>
    <t>883S&amp;SP</t>
  </si>
  <si>
    <t>883883S&amp;SP</t>
  </si>
  <si>
    <t>884S884P&amp;SP</t>
  </si>
  <si>
    <t>885S885P&amp;SP</t>
  </si>
  <si>
    <t>886&amp;SP</t>
  </si>
  <si>
    <t>886883S&amp;SP</t>
  </si>
  <si>
    <t>887S887P&amp;SP</t>
  </si>
  <si>
    <t>888S888G&amp;SP</t>
  </si>
  <si>
    <t>890893&amp;SP</t>
  </si>
  <si>
    <t>891893&amp;SP</t>
  </si>
  <si>
    <t>892894&amp;SP</t>
  </si>
  <si>
    <t>900&amp;SP</t>
  </si>
  <si>
    <t>900908&amp;SP</t>
  </si>
  <si>
    <t>902&amp;SP</t>
  </si>
  <si>
    <t>903&amp;SP</t>
  </si>
  <si>
    <t>905S905P&amp;SP</t>
  </si>
  <si>
    <t>908&amp;SP</t>
  </si>
  <si>
    <t>910&amp;SP</t>
  </si>
  <si>
    <t>911&amp;SP</t>
  </si>
  <si>
    <t>912&amp;SP</t>
  </si>
  <si>
    <t>913&amp;SP</t>
  </si>
  <si>
    <t>916&amp;SP</t>
  </si>
  <si>
    <t>917S917P&amp;SP</t>
  </si>
  <si>
    <t>918S918P&amp;SP</t>
  </si>
  <si>
    <t>922&amp;SP</t>
  </si>
  <si>
    <t>922916&amp;SP</t>
  </si>
  <si>
    <t>929&amp;SP</t>
  </si>
  <si>
    <t>936&amp;SP</t>
  </si>
  <si>
    <t>941S941G&amp;SP</t>
  </si>
  <si>
    <t>943S943P&amp;SP</t>
  </si>
  <si>
    <t>944S944P&amp;SP</t>
  </si>
  <si>
    <t>945&amp;SP</t>
  </si>
  <si>
    <t>948&amp;SP</t>
  </si>
  <si>
    <t>949S949P&amp;SP</t>
  </si>
  <si>
    <t>950&amp;SP</t>
  </si>
  <si>
    <t>951&amp;SP</t>
  </si>
  <si>
    <t>959&amp;SP</t>
  </si>
  <si>
    <t>961&amp;SP</t>
  </si>
  <si>
    <t>962O&amp;SP</t>
  </si>
  <si>
    <t>962O3&amp;SP</t>
  </si>
  <si>
    <t>9012&amp;SP</t>
  </si>
  <si>
    <t>971&amp;SP</t>
  </si>
  <si>
    <t>971A&amp;SP</t>
  </si>
  <si>
    <t>984&amp;SP</t>
  </si>
  <si>
    <t>985&amp;SP</t>
  </si>
  <si>
    <t>986&amp;SP</t>
  </si>
  <si>
    <t>989&amp;SP</t>
  </si>
  <si>
    <t>1001&amp;S</t>
  </si>
  <si>
    <t>1003&amp;S</t>
  </si>
  <si>
    <t>1004S1004P&amp;S</t>
  </si>
  <si>
    <t>1006&amp;S</t>
  </si>
  <si>
    <t>1007&amp;S</t>
  </si>
  <si>
    <t>1008S1008P&amp;S</t>
  </si>
  <si>
    <t>1014&amp;S</t>
  </si>
  <si>
    <t>1015&amp;S</t>
  </si>
  <si>
    <t>1021&amp;S</t>
  </si>
  <si>
    <t>1064&amp;S</t>
  </si>
  <si>
    <t>1067&amp;S</t>
  </si>
  <si>
    <t>1077&amp;S</t>
  </si>
  <si>
    <t>1080&amp;S</t>
  </si>
  <si>
    <t>1096S1096P&amp;S</t>
  </si>
  <si>
    <t>1098S1098P&amp;S</t>
  </si>
  <si>
    <t>1100S1100P&amp;S</t>
  </si>
  <si>
    <t>1103A&amp;S</t>
  </si>
  <si>
    <t>1105&amp;S</t>
  </si>
  <si>
    <t>1107&amp;S</t>
  </si>
  <si>
    <t>1109&amp;S</t>
  </si>
  <si>
    <t>1113S1113P&amp;S</t>
  </si>
  <si>
    <t>1117&amp;S</t>
  </si>
  <si>
    <t>1121&amp;S</t>
  </si>
  <si>
    <t>1123A&amp;S</t>
  </si>
  <si>
    <t>1151&amp;S</t>
  </si>
  <si>
    <t>1152&amp;S</t>
  </si>
  <si>
    <t>1152A&amp;S</t>
  </si>
  <si>
    <t>1156S1156P&amp;S</t>
  </si>
  <si>
    <t>1158S1158P&amp;S</t>
  </si>
  <si>
    <t>1160&amp;S</t>
  </si>
  <si>
    <t>1172&amp;S</t>
  </si>
  <si>
    <t>1173&amp;S</t>
  </si>
  <si>
    <t>1177A&amp;S</t>
  </si>
  <si>
    <t>1179&amp;S</t>
  </si>
  <si>
    <t>1188S1188P&amp;S</t>
  </si>
  <si>
    <t>1193&amp;S</t>
  </si>
  <si>
    <t>1194&amp;S</t>
  </si>
  <si>
    <t>1195&amp;S</t>
  </si>
  <si>
    <t>1205&amp;S</t>
  </si>
  <si>
    <t>1209S1209P&amp;S</t>
  </si>
  <si>
    <t>1234S1234P&amp;S</t>
  </si>
  <si>
    <t>1243S1243P&amp;S</t>
  </si>
  <si>
    <t>1258&amp;S</t>
  </si>
  <si>
    <t>1259&amp;S</t>
  </si>
  <si>
    <t>1284O&amp;S</t>
  </si>
  <si>
    <t>1353S1353P&amp;S</t>
  </si>
  <si>
    <t>1355&amp;S</t>
  </si>
  <si>
    <t>1360&amp;S</t>
  </si>
  <si>
    <t>1361&amp;S</t>
  </si>
  <si>
    <t>1382S1377G&amp;S</t>
  </si>
  <si>
    <t>1379&amp;S</t>
  </si>
  <si>
    <t>1384A&amp;S</t>
  </si>
  <si>
    <t>1393S1393G&amp;S</t>
  </si>
  <si>
    <t>1394S1394G&amp;S</t>
  </si>
  <si>
    <t>1409&amp;S</t>
  </si>
  <si>
    <t>1423&amp;S</t>
  </si>
  <si>
    <t>1430A&amp;S</t>
  </si>
  <si>
    <t>1432A&amp;S</t>
  </si>
  <si>
    <t>1443&amp;S</t>
  </si>
  <si>
    <t>1443A&amp;S</t>
  </si>
  <si>
    <t>1452&amp;S</t>
  </si>
  <si>
    <t>1454A&amp;S</t>
  </si>
  <si>
    <t>1472&amp;S</t>
  </si>
  <si>
    <t>1501&amp;S</t>
  </si>
  <si>
    <t>1518A&amp;S</t>
  </si>
  <si>
    <t>1559&amp;S</t>
  </si>
  <si>
    <t>1595&amp;S</t>
  </si>
  <si>
    <t>1596&amp;S</t>
  </si>
  <si>
    <t>1601S1601P&amp;S</t>
  </si>
  <si>
    <t>1603S1603P&amp;S</t>
  </si>
  <si>
    <t>1604A&amp;S</t>
  </si>
  <si>
    <t>16081609&amp;S</t>
  </si>
  <si>
    <t>1651&amp;S</t>
  </si>
  <si>
    <t>1680&amp;S</t>
  </si>
  <si>
    <t>1755&amp;S</t>
  </si>
  <si>
    <t>1755A&amp;S</t>
  </si>
  <si>
    <t>1764A&amp;S</t>
  </si>
  <si>
    <t>1790A&amp;S</t>
  </si>
  <si>
    <t>1802&amp;S</t>
  </si>
  <si>
    <t>1803&amp;S</t>
  </si>
  <si>
    <t>1813A&amp;S</t>
  </si>
  <si>
    <t>1814A&amp;S</t>
  </si>
  <si>
    <t>1836A&amp;S</t>
  </si>
  <si>
    <t>1837A&amp;S</t>
  </si>
  <si>
    <t>1868A&amp;S</t>
  </si>
  <si>
    <t>1885&amp;S</t>
  </si>
  <si>
    <t>1902A&amp;S</t>
  </si>
  <si>
    <t>2022&amp;S</t>
  </si>
  <si>
    <t>163S163P&amp;S</t>
  </si>
  <si>
    <t>165&amp;S</t>
  </si>
  <si>
    <t>169&amp;S</t>
  </si>
  <si>
    <t>174A&amp;S</t>
  </si>
  <si>
    <t>203&amp;S</t>
  </si>
  <si>
    <t>269&amp;S</t>
  </si>
  <si>
    <t>320&amp;S</t>
  </si>
  <si>
    <t>349A&amp;S</t>
  </si>
  <si>
    <t>350A&amp;S</t>
  </si>
  <si>
    <t>351A&amp;S</t>
  </si>
  <si>
    <t>370A&amp;S</t>
  </si>
  <si>
    <t>375&amp;S</t>
  </si>
  <si>
    <t>463&amp;S</t>
  </si>
  <si>
    <t>497BU&amp;S</t>
  </si>
  <si>
    <t>595&amp;S</t>
  </si>
  <si>
    <t>596S596P&amp;S</t>
  </si>
  <si>
    <t>597S597P&amp;S</t>
  </si>
  <si>
    <t>694S694P&amp;S</t>
  </si>
  <si>
    <t>698S698P&amp;S</t>
  </si>
  <si>
    <t>703A&amp;S</t>
  </si>
  <si>
    <t>710&amp;S</t>
  </si>
  <si>
    <t>711&amp;S</t>
  </si>
  <si>
    <t>716&amp;S</t>
  </si>
  <si>
    <t>716710&amp;S</t>
  </si>
  <si>
    <t>726&amp;S</t>
  </si>
  <si>
    <t>727&amp;S</t>
  </si>
  <si>
    <t>729S729P&amp;S</t>
  </si>
  <si>
    <t>730&amp;S</t>
  </si>
  <si>
    <t>742S742G&amp;S</t>
  </si>
  <si>
    <t>773&amp;S</t>
  </si>
  <si>
    <t>775&amp;S</t>
  </si>
  <si>
    <t>775836&amp;S</t>
  </si>
  <si>
    <t>785&amp;S</t>
  </si>
  <si>
    <t>788&amp;S</t>
  </si>
  <si>
    <t>790&amp;S</t>
  </si>
  <si>
    <t>814&amp;S</t>
  </si>
  <si>
    <t>818&amp;S</t>
  </si>
  <si>
    <t>832&amp;S</t>
  </si>
  <si>
    <t>833&amp;S</t>
  </si>
  <si>
    <t>833A&amp;S</t>
  </si>
  <si>
    <t>834&amp;S</t>
  </si>
  <si>
    <t>834A&amp;S</t>
  </si>
  <si>
    <t>835&amp;S</t>
  </si>
  <si>
    <t>836&amp;S</t>
  </si>
  <si>
    <t>842&amp;S</t>
  </si>
  <si>
    <t>843&amp;S</t>
  </si>
  <si>
    <t>844&amp;S</t>
  </si>
  <si>
    <t>845S845P&amp;S</t>
  </si>
  <si>
    <t>888S847G&amp;S</t>
  </si>
  <si>
    <t>848A&amp;S</t>
  </si>
  <si>
    <t>851A&amp;S</t>
  </si>
  <si>
    <t>852&amp;S</t>
  </si>
  <si>
    <t>853&amp;S</t>
  </si>
  <si>
    <t>854&amp;S</t>
  </si>
  <si>
    <t>857&amp;S</t>
  </si>
  <si>
    <t>861&amp;S</t>
  </si>
  <si>
    <t>864S864P&amp;S</t>
  </si>
  <si>
    <t>872&amp;S</t>
  </si>
  <si>
    <t>883&amp;S</t>
  </si>
  <si>
    <t>883S&amp;S</t>
  </si>
  <si>
    <t>886&amp;S</t>
  </si>
  <si>
    <t>886883S&amp;S</t>
  </si>
  <si>
    <t>887S887P&amp;S</t>
  </si>
  <si>
    <t>888S888G&amp;S</t>
  </si>
  <si>
    <t>900&amp;S</t>
  </si>
  <si>
    <t>900908&amp;S</t>
  </si>
  <si>
    <t>903&amp;S</t>
  </si>
  <si>
    <t>908&amp;S</t>
  </si>
  <si>
    <t>910&amp;S</t>
  </si>
  <si>
    <t>911&amp;S</t>
  </si>
  <si>
    <t>912&amp;S</t>
  </si>
  <si>
    <t>913&amp;S</t>
  </si>
  <si>
    <t>916&amp;S</t>
  </si>
  <si>
    <t>918S918P&amp;S</t>
  </si>
  <si>
    <t>922&amp;S</t>
  </si>
  <si>
    <t>928A&amp;S</t>
  </si>
  <si>
    <t>929&amp;S</t>
  </si>
  <si>
    <t>943S943P&amp;S</t>
  </si>
  <si>
    <t>944S944P&amp;S</t>
  </si>
  <si>
    <t>945&amp;S</t>
  </si>
  <si>
    <t>948&amp;S</t>
  </si>
  <si>
    <t>949S949P&amp;S</t>
  </si>
  <si>
    <t>950&amp;S</t>
  </si>
  <si>
    <t>951&amp;S</t>
  </si>
  <si>
    <t>959&amp;S</t>
  </si>
  <si>
    <t>961&amp;S</t>
  </si>
  <si>
    <t>962O&amp;S</t>
  </si>
  <si>
    <t>971&amp;S</t>
  </si>
  <si>
    <t>971A&amp;S</t>
  </si>
  <si>
    <t>984&amp;S</t>
  </si>
  <si>
    <t>984A&amp;S</t>
  </si>
  <si>
    <t>985&amp;S</t>
  </si>
  <si>
    <t>985A&amp;S</t>
  </si>
  <si>
    <t>986&amp;S</t>
  </si>
  <si>
    <t>Kod</t>
  </si>
  <si>
    <t>cena</t>
  </si>
  <si>
    <t>1001&amp;ART</t>
  </si>
  <si>
    <t>1002A&amp;ART</t>
  </si>
  <si>
    <t>1003&amp;ART</t>
  </si>
  <si>
    <t>1004S1004P&amp;ART</t>
  </si>
  <si>
    <t>1006&amp;ART</t>
  </si>
  <si>
    <t>1007&amp;ART</t>
  </si>
  <si>
    <t>1008S1008P&amp;ART</t>
  </si>
  <si>
    <t>1010A&amp;ART</t>
  </si>
  <si>
    <t>1011&amp;ART</t>
  </si>
  <si>
    <t>1012&amp;ART</t>
  </si>
  <si>
    <t>1013A&amp;ART</t>
  </si>
  <si>
    <t>1014&amp;ART</t>
  </si>
  <si>
    <t>1021&amp;ART</t>
  </si>
  <si>
    <t>1021O&amp;ART</t>
  </si>
  <si>
    <t>1064&amp;ART</t>
  </si>
  <si>
    <t>1067&amp;ART</t>
  </si>
  <si>
    <t>1077&amp;ART</t>
  </si>
  <si>
    <t>1080&amp;ART</t>
  </si>
  <si>
    <t>1080710&amp;ART</t>
  </si>
  <si>
    <t>1089&amp;ART</t>
  </si>
  <si>
    <t>1096S1096P&amp;ART</t>
  </si>
  <si>
    <t>1098S1098P&amp;ART</t>
  </si>
  <si>
    <t>1100S1100P&amp;ART</t>
  </si>
  <si>
    <t>1103A&amp;ART</t>
  </si>
  <si>
    <t>1104A&amp;ART</t>
  </si>
  <si>
    <t>1105&amp;ART</t>
  </si>
  <si>
    <t>1106&amp;ART</t>
  </si>
  <si>
    <t>1107&amp;ART</t>
  </si>
  <si>
    <t>1109&amp;ART</t>
  </si>
  <si>
    <t>1113S1113P&amp;ART</t>
  </si>
  <si>
    <t>1114&amp;ART</t>
  </si>
  <si>
    <t>1115S1115P&amp;ART</t>
  </si>
  <si>
    <t>1117&amp;ART</t>
  </si>
  <si>
    <t>1118&amp;ART</t>
  </si>
  <si>
    <t>1120A&amp;ART</t>
  </si>
  <si>
    <t>1121&amp;ART</t>
  </si>
  <si>
    <t>11211117&amp;ART</t>
  </si>
  <si>
    <t>1122&amp;ART</t>
  </si>
  <si>
    <t>1123A&amp;ART</t>
  </si>
  <si>
    <t>1148S1148P&amp;ART</t>
  </si>
  <si>
    <t>1151&amp;ART</t>
  </si>
  <si>
    <t>1151A&amp;ART</t>
  </si>
  <si>
    <t>1152&amp;ART</t>
  </si>
  <si>
    <t>1152A&amp;ART</t>
  </si>
  <si>
    <t>1156S1156P&amp;ART</t>
  </si>
  <si>
    <t>1156S1793P&amp;ART</t>
  </si>
  <si>
    <t>1158S1158P&amp;ART</t>
  </si>
  <si>
    <t>1159A&amp;ART</t>
  </si>
  <si>
    <t>1160&amp;ART</t>
  </si>
  <si>
    <t>1172&amp;ART</t>
  </si>
  <si>
    <t>1173&amp;ART</t>
  </si>
  <si>
    <t>1177A&amp;ART</t>
  </si>
  <si>
    <t>1178A&amp;ART</t>
  </si>
  <si>
    <t>1179&amp;ART</t>
  </si>
  <si>
    <t>1183A&amp;ART</t>
  </si>
  <si>
    <t>1188S1188P&amp;ART</t>
  </si>
  <si>
    <t>1190&amp;ART</t>
  </si>
  <si>
    <t>1192A&amp;ART</t>
  </si>
  <si>
    <t>1193&amp;ART</t>
  </si>
  <si>
    <t>1194&amp;ART</t>
  </si>
  <si>
    <t>1195&amp;ART</t>
  </si>
  <si>
    <t>1202A&amp;ART</t>
  </si>
  <si>
    <t>1203&amp;ART</t>
  </si>
  <si>
    <t>1203A&amp;ART</t>
  </si>
  <si>
    <t>1204&amp;ART</t>
  </si>
  <si>
    <t>1205&amp;ART</t>
  </si>
  <si>
    <t>1206&amp;ART</t>
  </si>
  <si>
    <t>1207&amp;ART</t>
  </si>
  <si>
    <t>1208A&amp;ART</t>
  </si>
  <si>
    <t>1209S1209P&amp;ART</t>
  </si>
  <si>
    <t>1211S1211P&amp;ART</t>
  </si>
  <si>
    <t>1212&amp;ART</t>
  </si>
  <si>
    <t>1212A&amp;ART</t>
  </si>
  <si>
    <t>1213A&amp;ART</t>
  </si>
  <si>
    <t>1214A&amp;ART</t>
  </si>
  <si>
    <t>1215A&amp;ART</t>
  </si>
  <si>
    <t>1216A&amp;ART</t>
  </si>
  <si>
    <t>1219S1219P&amp;ART</t>
  </si>
  <si>
    <t>1220&amp;ART</t>
  </si>
  <si>
    <t>12201221&amp;ART</t>
  </si>
  <si>
    <t>1221&amp;ART</t>
  </si>
  <si>
    <t>1222&amp;ART</t>
  </si>
  <si>
    <t>1233S1233P&amp;ART</t>
  </si>
  <si>
    <t>1234S1234P&amp;ART</t>
  </si>
  <si>
    <t>1235&amp;ART</t>
  </si>
  <si>
    <t>1236&amp;ART</t>
  </si>
  <si>
    <t>12361237&amp;ART</t>
  </si>
  <si>
    <t>1237&amp;ART</t>
  </si>
  <si>
    <t>1240&amp;ART</t>
  </si>
  <si>
    <t>12401241&amp;ART</t>
  </si>
  <si>
    <t>1241&amp;ART</t>
  </si>
  <si>
    <t>1243S1243P&amp;ART</t>
  </si>
  <si>
    <t>1244S1244P&amp;ART</t>
  </si>
  <si>
    <t>1245A&amp;ART</t>
  </si>
  <si>
    <t>1246A&amp;ART</t>
  </si>
  <si>
    <t>1248A&amp;ART</t>
  </si>
  <si>
    <t>1248M&amp;ART</t>
  </si>
  <si>
    <t>1249A&amp;ART</t>
  </si>
  <si>
    <t>1250S1250P&amp;ART</t>
  </si>
  <si>
    <t>1253A&amp;ART</t>
  </si>
  <si>
    <t>1254A&amp;ART</t>
  </si>
  <si>
    <t>1257S1257P&amp;ART</t>
  </si>
  <si>
    <t>1258&amp;ART</t>
  </si>
  <si>
    <t>1259&amp;ART</t>
  </si>
  <si>
    <t>1259A&amp;ART</t>
  </si>
  <si>
    <t>1260A&amp;ART</t>
  </si>
  <si>
    <t>1264A&amp;ART</t>
  </si>
  <si>
    <t>1265A&amp;ART</t>
  </si>
  <si>
    <t>1273&amp;ART</t>
  </si>
  <si>
    <t>1274&amp;ART</t>
  </si>
  <si>
    <t>1275&amp;ART</t>
  </si>
  <si>
    <t>1278A&amp;ART</t>
  </si>
  <si>
    <t>1279A&amp;ART</t>
  </si>
  <si>
    <t>1280A&amp;ART</t>
  </si>
  <si>
    <t>1281A&amp;ART</t>
  </si>
  <si>
    <t>1282A&amp;ART</t>
  </si>
  <si>
    <t>1284O&amp;ART</t>
  </si>
  <si>
    <t>1284O3&amp;ART</t>
  </si>
  <si>
    <t>1329S1329P&amp;ART</t>
  </si>
  <si>
    <t>1331A&amp;ART</t>
  </si>
  <si>
    <t>1332A&amp;ART</t>
  </si>
  <si>
    <t>1333A&amp;ART</t>
  </si>
  <si>
    <t>1334A&amp;ART</t>
  </si>
  <si>
    <t>1345A&amp;ART</t>
  </si>
  <si>
    <t>1347A&amp;ART</t>
  </si>
  <si>
    <t>1350A&amp;ART</t>
  </si>
  <si>
    <t>1351A&amp;ART</t>
  </si>
  <si>
    <t>1352A&amp;ART</t>
  </si>
  <si>
    <t>1353S1353P&amp;ART</t>
  </si>
  <si>
    <t>1354S1354P&amp;ART</t>
  </si>
  <si>
    <t>1355&amp;ART</t>
  </si>
  <si>
    <t>1358&amp;ART</t>
  </si>
  <si>
    <t>1360&amp;ART</t>
  </si>
  <si>
    <t>1361&amp;ART</t>
  </si>
  <si>
    <t>1362A&amp;ART</t>
  </si>
  <si>
    <t>1367A&amp;ART</t>
  </si>
  <si>
    <t>1378A&amp;ART</t>
  </si>
  <si>
    <t>1379&amp;ART</t>
  </si>
  <si>
    <t>1381A&amp;ART</t>
  </si>
  <si>
    <t>1382S1377G&amp;ART</t>
  </si>
  <si>
    <t>1384A&amp;ART</t>
  </si>
  <si>
    <t>1385A&amp;ART</t>
  </si>
  <si>
    <t>1386A&amp;ART</t>
  </si>
  <si>
    <t>1393S1393G&amp;ART</t>
  </si>
  <si>
    <t>1394S1394G&amp;ART</t>
  </si>
  <si>
    <t>1409&amp;ART</t>
  </si>
  <si>
    <t>1418A&amp;ART</t>
  </si>
  <si>
    <t>1419A&amp;ART</t>
  </si>
  <si>
    <t>1420S1420P&amp;ART</t>
  </si>
  <si>
    <t>1421A&amp;ART</t>
  </si>
  <si>
    <t>1422A&amp;ART</t>
  </si>
  <si>
    <t>1423&amp;ART</t>
  </si>
  <si>
    <t>1424&amp;ART</t>
  </si>
  <si>
    <t>1425S1425O4P&amp;ART</t>
  </si>
  <si>
    <t>1425S1425P&amp;ART</t>
  </si>
  <si>
    <t>1426&amp;ART</t>
  </si>
  <si>
    <t>1429A&amp;ART</t>
  </si>
  <si>
    <t>1430A&amp;ART</t>
  </si>
  <si>
    <t>1432A&amp;ART</t>
  </si>
  <si>
    <t>1433&amp;ART</t>
  </si>
  <si>
    <t>1442&amp;ART</t>
  </si>
  <si>
    <t>1443&amp;ART</t>
  </si>
  <si>
    <t>1443A&amp;ART</t>
  </si>
  <si>
    <t>1444A&amp;ART</t>
  </si>
  <si>
    <t>1445A&amp;ART</t>
  </si>
  <si>
    <t>1446A&amp;ART</t>
  </si>
  <si>
    <t>1452&amp;ART</t>
  </si>
  <si>
    <t>1454A&amp;ART</t>
  </si>
  <si>
    <t>1455A&amp;ART</t>
  </si>
  <si>
    <t>1456A&amp;ART</t>
  </si>
  <si>
    <t>147&amp;ART</t>
  </si>
  <si>
    <t>1471&amp;ART</t>
  </si>
  <si>
    <t>1472&amp;ART</t>
  </si>
  <si>
    <t>1473&amp;ART</t>
  </si>
  <si>
    <t>1494A&amp;ART</t>
  </si>
  <si>
    <t>1495A&amp;ART</t>
  </si>
  <si>
    <t>1501&amp;ART</t>
  </si>
  <si>
    <t>1512S1512G&amp;ART</t>
  </si>
  <si>
    <t>1516&amp;ART</t>
  </si>
  <si>
    <t>1517A&amp;ART</t>
  </si>
  <si>
    <t>1518A&amp;ART</t>
  </si>
  <si>
    <t>1519&amp;ART</t>
  </si>
  <si>
    <t>1558A&amp;ART</t>
  </si>
  <si>
    <t>1559&amp;ART</t>
  </si>
  <si>
    <t>1562A&amp;ART</t>
  </si>
  <si>
    <t>1568S1568G&amp;ART</t>
  </si>
  <si>
    <t>1570&amp;ART</t>
  </si>
  <si>
    <t>1577A&amp;ART</t>
  </si>
  <si>
    <t>1595&amp;ART</t>
  </si>
  <si>
    <t>15951596&amp;ART</t>
  </si>
  <si>
    <t>1596&amp;ART</t>
  </si>
  <si>
    <t>1599&amp;ART</t>
  </si>
  <si>
    <t>1600S1600P&amp;ART</t>
  </si>
  <si>
    <t>1601S1601P&amp;ART</t>
  </si>
  <si>
    <t>1602S1602P&amp;ART</t>
  </si>
  <si>
    <t>1603S1603P&amp;ART</t>
  </si>
  <si>
    <t>1604A&amp;ART</t>
  </si>
  <si>
    <t>1605A&amp;ART</t>
  </si>
  <si>
    <t>1608&amp;ART</t>
  </si>
  <si>
    <t>16081609&amp;ART</t>
  </si>
  <si>
    <t>1609&amp;ART</t>
  </si>
  <si>
    <t>1610&amp;ART</t>
  </si>
  <si>
    <t>1611&amp;ART</t>
  </si>
  <si>
    <t>163S163P&amp;ART</t>
  </si>
  <si>
    <t>165&amp;ART</t>
  </si>
  <si>
    <t>1651&amp;ART</t>
  </si>
  <si>
    <t>1670&amp;ART</t>
  </si>
  <si>
    <t>167A&amp;ART</t>
  </si>
  <si>
    <t>1680&amp;ART</t>
  </si>
  <si>
    <t>169&amp;ART</t>
  </si>
  <si>
    <t>1690A&amp;ART</t>
  </si>
  <si>
    <t>1700&amp;ART</t>
  </si>
  <si>
    <t>1700M&amp;ART</t>
  </si>
  <si>
    <t>1707&amp;ART</t>
  </si>
  <si>
    <t>1707K&amp;ART</t>
  </si>
  <si>
    <t>1707M&amp;ART</t>
  </si>
  <si>
    <t>1711&amp;ART</t>
  </si>
  <si>
    <t>1711K&amp;ART</t>
  </si>
  <si>
    <t>1711M&amp;ART</t>
  </si>
  <si>
    <t>1721A&amp;ART</t>
  </si>
  <si>
    <t>1722A&amp;ART</t>
  </si>
  <si>
    <t>1726&amp;ART</t>
  </si>
  <si>
    <t>1735O2&amp;ART</t>
  </si>
  <si>
    <t>1736O2&amp;ART</t>
  </si>
  <si>
    <t>1739A&amp;ART</t>
  </si>
  <si>
    <t>1740A&amp;ART</t>
  </si>
  <si>
    <t>174A&amp;ART</t>
  </si>
  <si>
    <t>1755&amp;ART</t>
  </si>
  <si>
    <t>1755A&amp;ART</t>
  </si>
  <si>
    <t>1759A&amp;ART</t>
  </si>
  <si>
    <t>1760A&amp;ART</t>
  </si>
  <si>
    <t>1763A&amp;ART</t>
  </si>
  <si>
    <t>1764A&amp;ART</t>
  </si>
  <si>
    <t>1765A&amp;ART</t>
  </si>
  <si>
    <t>1766A&amp;ART</t>
  </si>
  <si>
    <t>1767O&amp;ART</t>
  </si>
  <si>
    <t>1768&amp;ART</t>
  </si>
  <si>
    <t>1769A&amp;ART</t>
  </si>
  <si>
    <t>17731788&amp;ART</t>
  </si>
  <si>
    <t>1777SBU1777P&amp;ART</t>
  </si>
  <si>
    <t>1778&amp;ART</t>
  </si>
  <si>
    <t>1784&amp;ART</t>
  </si>
  <si>
    <t>1787&amp;ART</t>
  </si>
  <si>
    <t>1788&amp;ART</t>
  </si>
  <si>
    <t>1788A&amp;ART</t>
  </si>
  <si>
    <t>1790&amp;ART</t>
  </si>
  <si>
    <t>1790A&amp;ART</t>
  </si>
  <si>
    <t>1791O2&amp;ART</t>
  </si>
  <si>
    <t>1792&amp;ART</t>
  </si>
  <si>
    <t>1794O&amp;ART</t>
  </si>
  <si>
    <t>1795O&amp;ART</t>
  </si>
  <si>
    <t>1796O&amp;ART</t>
  </si>
  <si>
    <t>1802&amp;ART</t>
  </si>
  <si>
    <t>18021803&amp;ART</t>
  </si>
  <si>
    <t>1803&amp;ART</t>
  </si>
  <si>
    <t>1804O&amp;ART</t>
  </si>
  <si>
    <t>1805&amp;ART</t>
  </si>
  <si>
    <t>1807O2&amp;ART</t>
  </si>
  <si>
    <t>1808O&amp;ART</t>
  </si>
  <si>
    <t>1813A&amp;ART</t>
  </si>
  <si>
    <t>1814A&amp;ART</t>
  </si>
  <si>
    <t>1815&amp;ART</t>
  </si>
  <si>
    <t>1817A&amp;ART</t>
  </si>
  <si>
    <t>1818&amp;ART</t>
  </si>
  <si>
    <t>1818A&amp;ART</t>
  </si>
  <si>
    <t>1819A&amp;ART</t>
  </si>
  <si>
    <t>1820A&amp;ART</t>
  </si>
  <si>
    <t>1821A&amp;ART</t>
  </si>
  <si>
    <t>1830A&amp;ART</t>
  </si>
  <si>
    <t>1831A&amp;ART</t>
  </si>
  <si>
    <t>1835S1835P&amp;ART</t>
  </si>
  <si>
    <t>1836A&amp;ART</t>
  </si>
  <si>
    <t>1837A&amp;ART</t>
  </si>
  <si>
    <t>1845&amp;ART</t>
  </si>
  <si>
    <t>1846&amp;ART</t>
  </si>
  <si>
    <t>1847&amp;ART</t>
  </si>
  <si>
    <t>18471887&amp;ART</t>
  </si>
  <si>
    <t>1848S1848P&amp;ART</t>
  </si>
  <si>
    <t>1849&amp;ART</t>
  </si>
  <si>
    <t>1852A&amp;ART</t>
  </si>
  <si>
    <t>1853A&amp;ART</t>
  </si>
  <si>
    <t>1854A&amp;ART</t>
  </si>
  <si>
    <t>1864&amp;ART</t>
  </si>
  <si>
    <t>1866S1866P&amp;ART</t>
  </si>
  <si>
    <t>1867A&amp;ART</t>
  </si>
  <si>
    <t>1868&amp;ART</t>
  </si>
  <si>
    <t>1868A&amp;ART</t>
  </si>
  <si>
    <t>1869&amp;ART</t>
  </si>
  <si>
    <t>1869A&amp;ART</t>
  </si>
  <si>
    <t>1871&amp;ART</t>
  </si>
  <si>
    <t>1874&amp;ART</t>
  </si>
  <si>
    <t>1876&amp;ART</t>
  </si>
  <si>
    <t>1877&amp;ART</t>
  </si>
  <si>
    <t>1878&amp;ART</t>
  </si>
  <si>
    <t>1885&amp;ART</t>
  </si>
  <si>
    <t>1887&amp;ART</t>
  </si>
  <si>
    <t>1888&amp;ART</t>
  </si>
  <si>
    <t>1889&amp;ART</t>
  </si>
  <si>
    <t>1891A&amp;ART</t>
  </si>
  <si>
    <t>1892A&amp;ART</t>
  </si>
  <si>
    <t>1893&amp;ART</t>
  </si>
  <si>
    <t>1894A&amp;ART</t>
  </si>
  <si>
    <t>1895A&amp;ART</t>
  </si>
  <si>
    <t>1896A&amp;ART</t>
  </si>
  <si>
    <t>1897A&amp;ART</t>
  </si>
  <si>
    <t>1898A&amp;ART</t>
  </si>
  <si>
    <t>1899S1899P&amp;ART</t>
  </si>
  <si>
    <t>1902A&amp;ART</t>
  </si>
  <si>
    <t>1913&amp;ART</t>
  </si>
  <si>
    <t>1920&amp;ART</t>
  </si>
  <si>
    <t>1930A&amp;ART</t>
  </si>
  <si>
    <t>1931A&amp;ART</t>
  </si>
  <si>
    <t>1932A&amp;ART</t>
  </si>
  <si>
    <t>1938&amp;ART</t>
  </si>
  <si>
    <t>1938A&amp;ART</t>
  </si>
  <si>
    <t>19391938&amp;ART</t>
  </si>
  <si>
    <t>1944A&amp;ART</t>
  </si>
  <si>
    <t>1945A&amp;ART</t>
  </si>
  <si>
    <t>1946A&amp;ART</t>
  </si>
  <si>
    <t>1947S1947P&amp;ART</t>
  </si>
  <si>
    <t>1948A&amp;ART</t>
  </si>
  <si>
    <t>1949A&amp;ART</t>
  </si>
  <si>
    <t>1950A&amp;ART</t>
  </si>
  <si>
    <t>1951A&amp;ART</t>
  </si>
  <si>
    <t>1952A&amp;ART</t>
  </si>
  <si>
    <t>1958&amp;ART</t>
  </si>
  <si>
    <t>1960A&amp;A</t>
  </si>
  <si>
    <t>1960A&amp;ART</t>
  </si>
  <si>
    <t>1960A&amp;D</t>
  </si>
  <si>
    <t>1960A&amp;DU</t>
  </si>
  <si>
    <t>1960A&amp;EX</t>
  </si>
  <si>
    <t>1961A&amp;ART</t>
  </si>
  <si>
    <t>1962A&amp;ART</t>
  </si>
  <si>
    <t>1968&amp;ART</t>
  </si>
  <si>
    <t>1974A&amp;ART</t>
  </si>
  <si>
    <t>1975A&amp;ART</t>
  </si>
  <si>
    <t>1976A&amp;ART</t>
  </si>
  <si>
    <t>1998&amp;ART</t>
  </si>
  <si>
    <t>1999&amp;ART</t>
  </si>
  <si>
    <t>2003A&amp;ART</t>
  </si>
  <si>
    <t>2010A&amp;ART</t>
  </si>
  <si>
    <t>2015&amp;ART</t>
  </si>
  <si>
    <t>20151818&amp;ART</t>
  </si>
  <si>
    <t>2017&amp;ART</t>
  </si>
  <si>
    <t>2018&amp;ART</t>
  </si>
  <si>
    <t>2019O&amp;ART</t>
  </si>
  <si>
    <t>2020O&amp;ART</t>
  </si>
  <si>
    <t>2021&amp;ART</t>
  </si>
  <si>
    <t>2022&amp;ART</t>
  </si>
  <si>
    <t>2023&amp;ART</t>
  </si>
  <si>
    <t>2025&amp;ART</t>
  </si>
  <si>
    <t>203&amp;ART</t>
  </si>
  <si>
    <t>2030O&amp;ART</t>
  </si>
  <si>
    <t>2030O3&amp;ART</t>
  </si>
  <si>
    <t>2040&amp;ART</t>
  </si>
  <si>
    <t>2041&amp;ART</t>
  </si>
  <si>
    <t>2042A&amp;ART</t>
  </si>
  <si>
    <t>2049A&amp;ART</t>
  </si>
  <si>
    <t>2050A&amp;ART</t>
  </si>
  <si>
    <t>2051A&amp;ART</t>
  </si>
  <si>
    <t>2054&amp;ART</t>
  </si>
  <si>
    <t>2059A&amp;ART</t>
  </si>
  <si>
    <t>2079S2079P&amp;ART</t>
  </si>
  <si>
    <t>2080&amp;ART</t>
  </si>
  <si>
    <t>2081&amp;ART</t>
  </si>
  <si>
    <t>20812082&amp;ART</t>
  </si>
  <si>
    <t>2082&amp;ART</t>
  </si>
  <si>
    <t>2083S2083P&amp;ART</t>
  </si>
  <si>
    <t>2084&amp;ART</t>
  </si>
  <si>
    <t>2085&amp;ART</t>
  </si>
  <si>
    <t>2098&amp;ART</t>
  </si>
  <si>
    <t>2101A&amp;ART</t>
  </si>
  <si>
    <t>2102A&amp;ART</t>
  </si>
  <si>
    <t>2103A&amp;ART</t>
  </si>
  <si>
    <t>2104&amp;ART</t>
  </si>
  <si>
    <t>2112&amp;ART</t>
  </si>
  <si>
    <t>2135O&amp;ART</t>
  </si>
  <si>
    <t>2138M&amp;ART</t>
  </si>
  <si>
    <t>2139M&amp;ART</t>
  </si>
  <si>
    <t>227A&amp;ART</t>
  </si>
  <si>
    <t>261&amp;ART</t>
  </si>
  <si>
    <t>269&amp;ART</t>
  </si>
  <si>
    <t>278A&amp;ART</t>
  </si>
  <si>
    <t>279A&amp;ART</t>
  </si>
  <si>
    <t>280A&amp;ART</t>
  </si>
  <si>
    <t>281A&amp;ART</t>
  </si>
  <si>
    <t>282A&amp;ART</t>
  </si>
  <si>
    <t>320&amp;ART</t>
  </si>
  <si>
    <t>349A&amp;ART</t>
  </si>
  <si>
    <t>350A&amp;ART</t>
  </si>
  <si>
    <t>351A&amp;ART</t>
  </si>
  <si>
    <t>370A&amp;ART</t>
  </si>
  <si>
    <t>371A&amp;ART</t>
  </si>
  <si>
    <t>372A&amp;ART</t>
  </si>
  <si>
    <t>375&amp;ART</t>
  </si>
  <si>
    <t>40&amp;ART</t>
  </si>
  <si>
    <t>463&amp;ART</t>
  </si>
  <si>
    <t>497BU&amp;ART</t>
  </si>
  <si>
    <t>524A&amp;ART</t>
  </si>
  <si>
    <t>589&amp;ART</t>
  </si>
  <si>
    <t>595&amp;ART</t>
  </si>
  <si>
    <t>596S596P&amp;ART</t>
  </si>
  <si>
    <t>597S597P&amp;ART</t>
  </si>
  <si>
    <t>651A&amp;ART</t>
  </si>
  <si>
    <t>652A&amp;ART</t>
  </si>
  <si>
    <t>659661&amp;ART</t>
  </si>
  <si>
    <t>660661&amp;ART</t>
  </si>
  <si>
    <t>694S694P&amp;ART</t>
  </si>
  <si>
    <t>698S698P&amp;ART</t>
  </si>
  <si>
    <t>703A&amp;ART</t>
  </si>
  <si>
    <t>710&amp;ART</t>
  </si>
  <si>
    <t>711&amp;ART</t>
  </si>
  <si>
    <t>716&amp;ART</t>
  </si>
  <si>
    <t>716710&amp;ART</t>
  </si>
  <si>
    <t>720A&amp;ART</t>
  </si>
  <si>
    <t>726&amp;ART</t>
  </si>
  <si>
    <t>727&amp;ART</t>
  </si>
  <si>
    <t>728&amp;ART</t>
  </si>
  <si>
    <t>729S729P&amp;ART</t>
  </si>
  <si>
    <t>730&amp;ART</t>
  </si>
  <si>
    <t>740S740P&amp;ART</t>
  </si>
  <si>
    <t>742S1124G&amp;ART</t>
  </si>
  <si>
    <t>742S1285G&amp;ART</t>
  </si>
  <si>
    <t>742S1289G&amp;ART</t>
  </si>
  <si>
    <t>742S742G&amp;ART</t>
  </si>
  <si>
    <t>773&amp;ART</t>
  </si>
  <si>
    <t>774&amp;ART</t>
  </si>
  <si>
    <t>775&amp;ART</t>
  </si>
  <si>
    <t>775836&amp;ART</t>
  </si>
  <si>
    <t>785&amp;ART</t>
  </si>
  <si>
    <t>788&amp;ART</t>
  </si>
  <si>
    <t>789&amp;ART</t>
  </si>
  <si>
    <t>790&amp;ART</t>
  </si>
  <si>
    <t>803&amp;ART</t>
  </si>
  <si>
    <t>814&amp;ART</t>
  </si>
  <si>
    <t>818&amp;ART</t>
  </si>
  <si>
    <t>832&amp;ART</t>
  </si>
  <si>
    <t>833&amp;ART</t>
  </si>
  <si>
    <t>833A&amp;ART</t>
  </si>
  <si>
    <t>834&amp;ART</t>
  </si>
  <si>
    <t>834A&amp;ART</t>
  </si>
  <si>
    <t>835&amp;ART</t>
  </si>
  <si>
    <t>835A&amp;ART</t>
  </si>
  <si>
    <t>836&amp;ART</t>
  </si>
  <si>
    <t>842&amp;ART</t>
  </si>
  <si>
    <t>843&amp;ART</t>
  </si>
  <si>
    <t>844&amp;ART</t>
  </si>
  <si>
    <t>845S845P&amp;ART</t>
  </si>
  <si>
    <t>848A&amp;ART</t>
  </si>
  <si>
    <t>849A&amp;ART</t>
  </si>
  <si>
    <t>850A&amp;ART</t>
  </si>
  <si>
    <t>851A&amp;ART</t>
  </si>
  <si>
    <t>852&amp;ART</t>
  </si>
  <si>
    <t>852A&amp;ART</t>
  </si>
  <si>
    <t>853&amp;ART</t>
  </si>
  <si>
    <t>854&amp;ART</t>
  </si>
  <si>
    <t>857&amp;ART</t>
  </si>
  <si>
    <t>859&amp;ART</t>
  </si>
  <si>
    <t>859A&amp;ART</t>
  </si>
  <si>
    <t>860&amp;ART</t>
  </si>
  <si>
    <t>860A&amp;ART</t>
  </si>
  <si>
    <t>861&amp;ART</t>
  </si>
  <si>
    <t>862&amp;ART</t>
  </si>
  <si>
    <t>864S864P&amp;ART</t>
  </si>
  <si>
    <t>872&amp;ART</t>
  </si>
  <si>
    <t>883&amp;ART</t>
  </si>
  <si>
    <t>883883S&amp;ART</t>
  </si>
  <si>
    <t>883S&amp;ART</t>
  </si>
  <si>
    <t>884S884P&amp;ART</t>
  </si>
  <si>
    <t>885S885P&amp;ART</t>
  </si>
  <si>
    <t>886&amp;ART</t>
  </si>
  <si>
    <t>886883S&amp;ART</t>
  </si>
  <si>
    <t>887S887P&amp;ART</t>
  </si>
  <si>
    <t>888S847G&amp;ART</t>
  </si>
  <si>
    <t>888S888G&amp;ART</t>
  </si>
  <si>
    <t>890893&amp;ART</t>
  </si>
  <si>
    <t>891893&amp;ART</t>
  </si>
  <si>
    <t>892894&amp;ART</t>
  </si>
  <si>
    <t>900&amp;ART</t>
  </si>
  <si>
    <t>9004&amp;ART</t>
  </si>
  <si>
    <t>900908&amp;ART</t>
  </si>
  <si>
    <t>9010&amp;ART</t>
  </si>
  <si>
    <t>9012&amp;ART</t>
  </si>
  <si>
    <t>9012A&amp;A</t>
  </si>
  <si>
    <t>9012A&amp;ART</t>
  </si>
  <si>
    <t>9012A&amp;DU</t>
  </si>
  <si>
    <t>9012A&amp;EX</t>
  </si>
  <si>
    <t>9013&amp;ART</t>
  </si>
  <si>
    <t>9013A&amp;A</t>
  </si>
  <si>
    <t>9013A&amp;ART</t>
  </si>
  <si>
    <t>9013A&amp;D</t>
  </si>
  <si>
    <t>9013A&amp;DU</t>
  </si>
  <si>
    <t>9013A&amp;EX</t>
  </si>
  <si>
    <t>9014&amp;ART</t>
  </si>
  <si>
    <t>9014A&amp;A</t>
  </si>
  <si>
    <t>9014A&amp;ART</t>
  </si>
  <si>
    <t>9014A&amp;D</t>
  </si>
  <si>
    <t>9014A&amp;DU</t>
  </si>
  <si>
    <t>902&amp;ART</t>
  </si>
  <si>
    <t>903&amp;ART</t>
  </si>
  <si>
    <t>905S905P&amp;ART</t>
  </si>
  <si>
    <t>908&amp;ART</t>
  </si>
  <si>
    <t>910&amp;ART</t>
  </si>
  <si>
    <t>911&amp;ART</t>
  </si>
  <si>
    <t>912&amp;ART</t>
  </si>
  <si>
    <t>913&amp;ART</t>
  </si>
  <si>
    <t>916&amp;ART</t>
  </si>
  <si>
    <t>917S917P&amp;ART</t>
  </si>
  <si>
    <t>918S918P&amp;ART</t>
  </si>
  <si>
    <t>922&amp;ART</t>
  </si>
  <si>
    <t>922916&amp;ART</t>
  </si>
  <si>
    <t>928A&amp;ART</t>
  </si>
  <si>
    <t>929&amp;ART</t>
  </si>
  <si>
    <t>936&amp;ART</t>
  </si>
  <si>
    <t>941S941G&amp;ART</t>
  </si>
  <si>
    <t>941SA&amp;ART</t>
  </si>
  <si>
    <t>943S943P&amp;ART</t>
  </si>
  <si>
    <t>944S944P&amp;ART</t>
  </si>
  <si>
    <t>945&amp;ART</t>
  </si>
  <si>
    <t>948&amp;ART</t>
  </si>
  <si>
    <t>949S949P&amp;ART</t>
  </si>
  <si>
    <t>950&amp;ART</t>
  </si>
  <si>
    <t>951&amp;ART</t>
  </si>
  <si>
    <t>959&amp;ART</t>
  </si>
  <si>
    <t>961&amp;ART</t>
  </si>
  <si>
    <t>961A&amp;ART</t>
  </si>
  <si>
    <t>962O&amp;ART</t>
  </si>
  <si>
    <t>962O3&amp;ART</t>
  </si>
  <si>
    <t>971&amp;ART</t>
  </si>
  <si>
    <t>971A&amp;ART</t>
  </si>
  <si>
    <t>984&amp;ART</t>
  </si>
  <si>
    <t>984A&amp;ART</t>
  </si>
  <si>
    <t>985&amp;ART</t>
  </si>
  <si>
    <t>985A&amp;ART</t>
  </si>
  <si>
    <t>986&amp;ART</t>
  </si>
  <si>
    <t>986A&amp;ART</t>
  </si>
  <si>
    <t>989&amp;ART</t>
  </si>
  <si>
    <t>PT1&amp;ART</t>
  </si>
  <si>
    <t>PT2&amp;ART</t>
  </si>
  <si>
    <t>1015&amp;ART</t>
  </si>
  <si>
    <t>1101S1101P&amp;A</t>
  </si>
  <si>
    <t>1101S1101P&amp;ART</t>
  </si>
  <si>
    <t>1101S1101P&amp;D</t>
  </si>
  <si>
    <t>1101S1101P&amp;DU</t>
  </si>
  <si>
    <t>1101S1101P&amp;SP</t>
  </si>
  <si>
    <t>1106O4&amp;A</t>
  </si>
  <si>
    <t>1106O4&amp;ART</t>
  </si>
  <si>
    <t>1106O4&amp;D</t>
  </si>
  <si>
    <t>1106O4&amp;DU</t>
  </si>
  <si>
    <t>1106O4&amp;SP</t>
  </si>
  <si>
    <t>1116&amp;A</t>
  </si>
  <si>
    <t>1116&amp;ART</t>
  </si>
  <si>
    <t>1116&amp;D</t>
  </si>
  <si>
    <t>1116&amp;DU</t>
  </si>
  <si>
    <t>1116&amp;EX</t>
  </si>
  <si>
    <t>1116&amp;KS</t>
  </si>
  <si>
    <t>1116&amp;S</t>
  </si>
  <si>
    <t>1116&amp;SP</t>
  </si>
  <si>
    <t>11161117&amp;A</t>
  </si>
  <si>
    <t>11161117&amp;ART</t>
  </si>
  <si>
    <t>11161117&amp;D</t>
  </si>
  <si>
    <t>11161117&amp;DU</t>
  </si>
  <si>
    <t>11161117&amp;EX</t>
  </si>
  <si>
    <t>11161117&amp;KS</t>
  </si>
  <si>
    <t>11161117&amp;SP</t>
  </si>
  <si>
    <t>1143S1143P&amp;A</t>
  </si>
  <si>
    <t>1143S1143P&amp;ART</t>
  </si>
  <si>
    <t>1143S1143P&amp;D</t>
  </si>
  <si>
    <t>1143S1143P&amp;DU</t>
  </si>
  <si>
    <t>1143S1143P&amp;SP</t>
  </si>
  <si>
    <t>1238A&amp;A</t>
  </si>
  <si>
    <t>1238A&amp;ART</t>
  </si>
  <si>
    <t>1238A&amp;D</t>
  </si>
  <si>
    <t>1239S1239P&amp;A</t>
  </si>
  <si>
    <t>1239S1239P&amp;ART</t>
  </si>
  <si>
    <t>1239S1239P&amp;D</t>
  </si>
  <si>
    <t>1239S1239P&amp;DU</t>
  </si>
  <si>
    <t>1239S1239P&amp;EX</t>
  </si>
  <si>
    <t>1239S1239P&amp;KS</t>
  </si>
  <si>
    <t>1239S1239P&amp;SP</t>
  </si>
  <si>
    <t>1251WC&amp;A</t>
  </si>
  <si>
    <t>1251WC&amp;ART</t>
  </si>
  <si>
    <t>1251WC&amp;D</t>
  </si>
  <si>
    <t>1251WC&amp;DU</t>
  </si>
  <si>
    <t>1251WC&amp;EX</t>
  </si>
  <si>
    <t>1379836&amp;A</t>
  </si>
  <si>
    <t>1379836&amp;ART</t>
  </si>
  <si>
    <t>1379836&amp;D</t>
  </si>
  <si>
    <t>1379836&amp;DU</t>
  </si>
  <si>
    <t>1379836&amp;EX</t>
  </si>
  <si>
    <t>1379836&amp;SP</t>
  </si>
  <si>
    <t>1559BU&amp;A</t>
  </si>
  <si>
    <t>1559BU&amp;ART</t>
  </si>
  <si>
    <t>1559BU&amp;D</t>
  </si>
  <si>
    <t>1559BU&amp;DU</t>
  </si>
  <si>
    <t>1559BU&amp;EX</t>
  </si>
  <si>
    <t>1559BU&amp;SP</t>
  </si>
  <si>
    <t>1804O&amp;SP</t>
  </si>
  <si>
    <t>1956A&amp;A</t>
  </si>
  <si>
    <t>1956A&amp;ART</t>
  </si>
  <si>
    <t>1956A&amp;D</t>
  </si>
  <si>
    <t>1956A&amp;DU</t>
  </si>
  <si>
    <t>1956A&amp;EX</t>
  </si>
  <si>
    <t>1998A&amp;A</t>
  </si>
  <si>
    <t>1998A&amp;ART</t>
  </si>
  <si>
    <t>1998A&amp;D</t>
  </si>
  <si>
    <t>1998A&amp;DU</t>
  </si>
  <si>
    <t>1999A&amp;A</t>
  </si>
  <si>
    <t>1999A&amp;ART</t>
  </si>
  <si>
    <t>1999A&amp;D</t>
  </si>
  <si>
    <t>1999A&amp;DU</t>
  </si>
  <si>
    <t>2000S2000P&amp;A</t>
  </si>
  <si>
    <t>2000S2000P&amp;ART</t>
  </si>
  <si>
    <t>2000S2000P&amp;D</t>
  </si>
  <si>
    <t>2000S2000P&amp;DU</t>
  </si>
  <si>
    <t>2000S2000P&amp;EX</t>
  </si>
  <si>
    <t>2000S2000P&amp;SP</t>
  </si>
  <si>
    <t>2001S2001P&amp;A</t>
  </si>
  <si>
    <t>2001S2001P&amp;ART</t>
  </si>
  <si>
    <t>2001S2001P&amp;D</t>
  </si>
  <si>
    <t>2001S2001P&amp;DU</t>
  </si>
  <si>
    <t>2001S2001P&amp;EX</t>
  </si>
  <si>
    <t>2001S2001P&amp;SP</t>
  </si>
  <si>
    <t>2002S2002P&amp;A</t>
  </si>
  <si>
    <t>2002S2002P&amp;ART</t>
  </si>
  <si>
    <t>2002S2002P&amp;D</t>
  </si>
  <si>
    <t>2002S2002P&amp;DU</t>
  </si>
  <si>
    <t>2002S2002P&amp;EX</t>
  </si>
  <si>
    <t>2002S2002P&amp;SP</t>
  </si>
  <si>
    <t>2086A&amp;A</t>
  </si>
  <si>
    <t>2086A&amp;ART</t>
  </si>
  <si>
    <t>2086A&amp;D</t>
  </si>
  <si>
    <t>2086A&amp;DU</t>
  </si>
  <si>
    <t>2086A&amp;EX</t>
  </si>
  <si>
    <t>2097&amp;A</t>
  </si>
  <si>
    <t>2097&amp;ART</t>
  </si>
  <si>
    <t>2097&amp;D</t>
  </si>
  <si>
    <t>2097&amp;DU</t>
  </si>
  <si>
    <t>2097&amp;SP</t>
  </si>
  <si>
    <t>2097NS&amp;A</t>
  </si>
  <si>
    <t>2097NS&amp;ART</t>
  </si>
  <si>
    <t>2097NS&amp;D</t>
  </si>
  <si>
    <t>2097NS&amp;DU</t>
  </si>
  <si>
    <t>2097NS&amp;EX</t>
  </si>
  <si>
    <t>2097NS&amp;SP</t>
  </si>
  <si>
    <t>2145A&amp;A</t>
  </si>
  <si>
    <t>2145A&amp;ART</t>
  </si>
  <si>
    <t>2145A&amp;D</t>
  </si>
  <si>
    <t>2145A&amp;DU</t>
  </si>
  <si>
    <t>2146&amp;A</t>
  </si>
  <si>
    <t>2146&amp;ART</t>
  </si>
  <si>
    <t>2146&amp;D</t>
  </si>
  <si>
    <t>2146&amp;DU</t>
  </si>
  <si>
    <t>2146&amp;EX</t>
  </si>
  <si>
    <t>2146&amp;SP</t>
  </si>
  <si>
    <t>2147&amp;A</t>
  </si>
  <si>
    <t>2147&amp;ART</t>
  </si>
  <si>
    <t>2147&amp;D</t>
  </si>
  <si>
    <t>2147&amp;DU</t>
  </si>
  <si>
    <t>2147&amp;EX</t>
  </si>
  <si>
    <t>2147&amp;SP</t>
  </si>
  <si>
    <t>2148A&amp;A</t>
  </si>
  <si>
    <t>2148A&amp;ART</t>
  </si>
  <si>
    <t>2148A&amp;D</t>
  </si>
  <si>
    <t>2148A&amp;DU</t>
  </si>
  <si>
    <t>2148A&amp;EX</t>
  </si>
  <si>
    <t>2149&amp;A</t>
  </si>
  <si>
    <t>2149&amp;ART</t>
  </si>
  <si>
    <t>2149&amp;D</t>
  </si>
  <si>
    <t>2149&amp;DU</t>
  </si>
  <si>
    <t>2149&amp;EX</t>
  </si>
  <si>
    <t>2149&amp;SP</t>
  </si>
  <si>
    <t>2151A&amp;A</t>
  </si>
  <si>
    <t>2151A&amp;ART</t>
  </si>
  <si>
    <t>2151A&amp;D</t>
  </si>
  <si>
    <t>2151A&amp;DU</t>
  </si>
  <si>
    <t>2151A&amp;EX</t>
  </si>
  <si>
    <t>2152A&amp;A</t>
  </si>
  <si>
    <t>2152A&amp;ART</t>
  </si>
  <si>
    <t>2152A&amp;D</t>
  </si>
  <si>
    <t>2152A&amp;DU</t>
  </si>
  <si>
    <t>2152A&amp;EX</t>
  </si>
  <si>
    <t>858S858G&amp;A</t>
  </si>
  <si>
    <t>858S858G&amp;ART</t>
  </si>
  <si>
    <t>858S858G&amp;D</t>
  </si>
  <si>
    <t>858S858G&amp;DU</t>
  </si>
  <si>
    <t>858S858G&amp;EX</t>
  </si>
  <si>
    <t>858S858G&amp;KS</t>
  </si>
  <si>
    <t>858S858G&amp;S</t>
  </si>
  <si>
    <t>858S858G&amp;SP</t>
  </si>
  <si>
    <t>879A&amp;A</t>
  </si>
  <si>
    <t>879A&amp;ART</t>
  </si>
  <si>
    <t>879A&amp;D</t>
  </si>
  <si>
    <t>879A&amp;DU</t>
  </si>
  <si>
    <t>879A&amp;EX</t>
  </si>
  <si>
    <t>9004&amp;D</t>
  </si>
  <si>
    <t>9006&amp;A</t>
  </si>
  <si>
    <t>9006&amp;ART</t>
  </si>
  <si>
    <t>9006&amp;D</t>
  </si>
  <si>
    <t>9006&amp;DU</t>
  </si>
  <si>
    <t>9006&amp;EX</t>
  </si>
  <si>
    <t>9006&amp;KS</t>
  </si>
  <si>
    <t>9009&amp;A</t>
  </si>
  <si>
    <t>9009&amp;ART</t>
  </si>
  <si>
    <t>9009&amp;D</t>
  </si>
  <si>
    <t>9009&amp;DU</t>
  </si>
  <si>
    <t>9009&amp;EX</t>
  </si>
  <si>
    <t>9009&amp;KS</t>
  </si>
  <si>
    <t>9009&amp;SP</t>
  </si>
  <si>
    <t>9012&amp;D</t>
  </si>
  <si>
    <t>9012&amp;S</t>
  </si>
  <si>
    <t>9012A&amp;D</t>
  </si>
  <si>
    <t>9012A&amp;S</t>
  </si>
  <si>
    <t>1002A&amp;KS</t>
  </si>
  <si>
    <t>1002A&amp;S</t>
  </si>
  <si>
    <t>1010A&amp;EX</t>
  </si>
  <si>
    <t>1010A&amp;KS</t>
  </si>
  <si>
    <t>1010A&amp;S</t>
  </si>
  <si>
    <t>1010A&amp;SP</t>
  </si>
  <si>
    <t>1011&amp;S</t>
  </si>
  <si>
    <t>1012&amp;S</t>
  </si>
  <si>
    <t>1013A&amp;KS</t>
  </si>
  <si>
    <t>1013A&amp;S</t>
  </si>
  <si>
    <t>1013A&amp;SP</t>
  </si>
  <si>
    <t>1021O&amp;KS</t>
  </si>
  <si>
    <t>1021O&amp;S</t>
  </si>
  <si>
    <t>1080710&amp;S</t>
  </si>
  <si>
    <t>1089&amp;S</t>
  </si>
  <si>
    <t>1098SO1098P&amp;A</t>
  </si>
  <si>
    <t>1098SO1098P&amp;ART</t>
  </si>
  <si>
    <t>1098SO1098P&amp;D</t>
  </si>
  <si>
    <t>1098SO1098P&amp;DU</t>
  </si>
  <si>
    <t>1098SO1098P&amp;EX</t>
  </si>
  <si>
    <t>1098SO1098P&amp;KS</t>
  </si>
  <si>
    <t>1098SO1098P&amp;S</t>
  </si>
  <si>
    <t>1098SO1098P&amp;SP</t>
  </si>
  <si>
    <t>1100SO1100P&amp;A</t>
  </si>
  <si>
    <t>1100SO1100P&amp;ART</t>
  </si>
  <si>
    <t>1100SO1100P&amp;D</t>
  </si>
  <si>
    <t>1100SO1100P&amp;DU</t>
  </si>
  <si>
    <t>1100SO1100P&amp;EX</t>
  </si>
  <si>
    <t>1100SO1100P&amp;KS</t>
  </si>
  <si>
    <t>1100SO1100P&amp;S</t>
  </si>
  <si>
    <t>1100SO1100P&amp;SP</t>
  </si>
  <si>
    <t>1101SO1101P&amp;A</t>
  </si>
  <si>
    <t>1101SO1101P&amp;ART</t>
  </si>
  <si>
    <t>1101SO1101P&amp;D</t>
  </si>
  <si>
    <t>1101SO1101P&amp;DU</t>
  </si>
  <si>
    <t>1101SO1101P&amp;EX</t>
  </si>
  <si>
    <t>1101SO1101P&amp;KS</t>
  </si>
  <si>
    <t>1101SO1101P&amp;S</t>
  </si>
  <si>
    <t>1101SO1101P&amp;SP</t>
  </si>
  <si>
    <t>1103A&amp;KS</t>
  </si>
  <si>
    <t>1103A&amp;SP</t>
  </si>
  <si>
    <t>1104A&amp;KS</t>
  </si>
  <si>
    <t>1104A&amp;S</t>
  </si>
  <si>
    <t>1104A&amp;SP</t>
  </si>
  <si>
    <t>1106&amp;S</t>
  </si>
  <si>
    <t>1106O4&amp;EX</t>
  </si>
  <si>
    <t>1106O4&amp;KS</t>
  </si>
  <si>
    <t>1106O4&amp;S</t>
  </si>
  <si>
    <t>1114&amp;S</t>
  </si>
  <si>
    <t>1115S1115P&amp;S</t>
  </si>
  <si>
    <t>11161117&amp;S</t>
  </si>
  <si>
    <t>1118&amp;S</t>
  </si>
  <si>
    <t>1120A&amp;EX</t>
  </si>
  <si>
    <t>1120A&amp;KS</t>
  </si>
  <si>
    <t>1120A&amp;S</t>
  </si>
  <si>
    <t>1120A&amp;SP</t>
  </si>
  <si>
    <t>11211117&amp;S</t>
  </si>
  <si>
    <t>1122&amp;S</t>
  </si>
  <si>
    <t>1123A&amp;KS</t>
  </si>
  <si>
    <t>1123A&amp;SP</t>
  </si>
  <si>
    <t>1143S1143P&amp;EX</t>
  </si>
  <si>
    <t>1143S1143P&amp;KS</t>
  </si>
  <si>
    <t>1143S1143P&amp;S</t>
  </si>
  <si>
    <t>1148S1148P&amp;S</t>
  </si>
  <si>
    <t>1151&amp;EX</t>
  </si>
  <si>
    <t>1151A&amp;KS</t>
  </si>
  <si>
    <t>1151A&amp;S</t>
  </si>
  <si>
    <t>1151A&amp;SP</t>
  </si>
  <si>
    <t>1152&amp;EX</t>
  </si>
  <si>
    <t>1152A&amp;KS</t>
  </si>
  <si>
    <t>1152A&amp;SP</t>
  </si>
  <si>
    <t>1156S1793P&amp;KS</t>
  </si>
  <si>
    <t>1156S1793P&amp;S</t>
  </si>
  <si>
    <t>1159A&amp;KS</t>
  </si>
  <si>
    <t>1159A&amp;S</t>
  </si>
  <si>
    <t>1159A&amp;SP</t>
  </si>
  <si>
    <t>1177A&amp;EX</t>
  </si>
  <si>
    <t>1177A&amp;KS</t>
  </si>
  <si>
    <t>1177A&amp;SP</t>
  </si>
  <si>
    <t>1183A&amp;EX</t>
  </si>
  <si>
    <t>1184&amp;A</t>
  </si>
  <si>
    <t>1184&amp;ART</t>
  </si>
  <si>
    <t>1184&amp;D</t>
  </si>
  <si>
    <t>1184&amp;DU</t>
  </si>
  <si>
    <t>1184&amp;EX</t>
  </si>
  <si>
    <t>1184&amp;KS</t>
  </si>
  <si>
    <t>1184&amp;S</t>
  </si>
  <si>
    <t>1184&amp;SP</t>
  </si>
  <si>
    <t>1190&amp;S</t>
  </si>
  <si>
    <t>1192A&amp;DU</t>
  </si>
  <si>
    <t>1192A&amp;EX</t>
  </si>
  <si>
    <t>1198S1198P&amp;A</t>
  </si>
  <si>
    <t>1198S1198P&amp;ART</t>
  </si>
  <si>
    <t>1198S1198P&amp;D</t>
  </si>
  <si>
    <t>1198S1198P&amp;DU</t>
  </si>
  <si>
    <t>1198S1198P&amp;EX</t>
  </si>
  <si>
    <t>1198S1198P&amp;KS</t>
  </si>
  <si>
    <t>1198S1198P&amp;S</t>
  </si>
  <si>
    <t>1198S1198P&amp;SP</t>
  </si>
  <si>
    <t>1202A&amp;KS</t>
  </si>
  <si>
    <t>1202A&amp;S</t>
  </si>
  <si>
    <t>1202A&amp;SP</t>
  </si>
  <si>
    <t>1203&amp;EX</t>
  </si>
  <si>
    <t>1203&amp;S</t>
  </si>
  <si>
    <t>1203A&amp;KS</t>
  </si>
  <si>
    <t>1203A&amp;S</t>
  </si>
  <si>
    <t>1203A&amp;SP</t>
  </si>
  <si>
    <t>1204&amp;S</t>
  </si>
  <si>
    <t>1206&amp;S</t>
  </si>
  <si>
    <t>1207&amp;S</t>
  </si>
  <si>
    <t>1210S120P&amp;A</t>
  </si>
  <si>
    <t>1210S120P&amp;ART</t>
  </si>
  <si>
    <t>1210S120P&amp;D</t>
  </si>
  <si>
    <t>1210S120P&amp;DU</t>
  </si>
  <si>
    <t>1210S120P&amp;EX</t>
  </si>
  <si>
    <t>1210S120P&amp;KS</t>
  </si>
  <si>
    <t>1210S120P&amp;S</t>
  </si>
  <si>
    <t>1210S120P&amp;SP</t>
  </si>
  <si>
    <t>1211S1211P&amp;S</t>
  </si>
  <si>
    <t>1212&amp;S</t>
  </si>
  <si>
    <t>1212A&amp;KS</t>
  </si>
  <si>
    <t>1212A&amp;S</t>
  </si>
  <si>
    <t>1212A&amp;SP</t>
  </si>
  <si>
    <t>1214A&amp;EX</t>
  </si>
  <si>
    <t>1219S1219P&amp;KS</t>
  </si>
  <si>
    <t>1219S1219P&amp;S</t>
  </si>
  <si>
    <t>1219S1219P&amp;SP</t>
  </si>
  <si>
    <t>1220&amp;KS</t>
  </si>
  <si>
    <t>1220&amp;S</t>
  </si>
  <si>
    <t>1220&amp;SP</t>
  </si>
  <si>
    <t>12201221&amp;KS</t>
  </si>
  <si>
    <t>12201221&amp;S</t>
  </si>
  <si>
    <t>12201221&amp;SP</t>
  </si>
  <si>
    <t>1221&amp;KS</t>
  </si>
  <si>
    <t>1221&amp;S</t>
  </si>
  <si>
    <t>1221&amp;SP</t>
  </si>
  <si>
    <t>1222&amp;KS</t>
  </si>
  <si>
    <t>1222&amp;S</t>
  </si>
  <si>
    <t>1233S1233P&amp;S</t>
  </si>
  <si>
    <t>1235&amp;S</t>
  </si>
  <si>
    <t>1236&amp;S</t>
  </si>
  <si>
    <t>12361237&amp;S</t>
  </si>
  <si>
    <t>1237&amp;S</t>
  </si>
  <si>
    <t>1239S1239P&amp;S</t>
  </si>
  <si>
    <t>1240&amp;S</t>
  </si>
  <si>
    <t>12401241&amp;S</t>
  </si>
  <si>
    <t>1241&amp;S</t>
  </si>
  <si>
    <t>1244S1244P&amp;S</t>
  </si>
  <si>
    <t>1245A&amp;KS</t>
  </si>
  <si>
    <t>1245A&amp;S</t>
  </si>
  <si>
    <t>1245A&amp;SP</t>
  </si>
  <si>
    <t>1246A&amp;KS</t>
  </si>
  <si>
    <t>1246A&amp;S</t>
  </si>
  <si>
    <t>1246A&amp;SP</t>
  </si>
  <si>
    <t>1248M&amp;EX</t>
  </si>
  <si>
    <t>1248M&amp;KS</t>
  </si>
  <si>
    <t>1248M&amp;S</t>
  </si>
  <si>
    <t>1248M&amp;SP</t>
  </si>
  <si>
    <t>1250S1250P&amp;S</t>
  </si>
  <si>
    <t>1251WC&amp;KS</t>
  </si>
  <si>
    <t>1251WC&amp;SP</t>
  </si>
  <si>
    <t>1253A&amp;KS</t>
  </si>
  <si>
    <t>1253A&amp;S</t>
  </si>
  <si>
    <t>1253A&amp;SP</t>
  </si>
  <si>
    <t>1256A&amp;ART</t>
  </si>
  <si>
    <t>1256A&amp;EX</t>
  </si>
  <si>
    <t>1257S1257P&amp;KS</t>
  </si>
  <si>
    <t>1257S1257P&amp;S</t>
  </si>
  <si>
    <t>1259A&amp;KS</t>
  </si>
  <si>
    <t>1259A&amp;S</t>
  </si>
  <si>
    <t>1259A&amp;SP</t>
  </si>
  <si>
    <t>1260A&amp;EX</t>
  </si>
  <si>
    <t>1273&amp;S</t>
  </si>
  <si>
    <t>1274&amp;S</t>
  </si>
  <si>
    <t>1275&amp;S</t>
  </si>
  <si>
    <t>1278A&amp;KS</t>
  </si>
  <si>
    <t>1278A&amp;S</t>
  </si>
  <si>
    <t>1278A&amp;SP</t>
  </si>
  <si>
    <t>1279A&amp;KS</t>
  </si>
  <si>
    <t>1279A&amp;S</t>
  </si>
  <si>
    <t>1279A&amp;SP</t>
  </si>
  <si>
    <t>1284O3&amp;S</t>
  </si>
  <si>
    <t>1329S1329P&amp;S</t>
  </si>
  <si>
    <t>1347A&amp;KS</t>
  </si>
  <si>
    <t>1347A&amp;S</t>
  </si>
  <si>
    <t>1347A&amp;SP</t>
  </si>
  <si>
    <t>1354S1354P&amp;S</t>
  </si>
  <si>
    <t>1358&amp;S</t>
  </si>
  <si>
    <t>1362A&amp;KS</t>
  </si>
  <si>
    <t>1362A&amp;S</t>
  </si>
  <si>
    <t>1362A&amp;SP</t>
  </si>
  <si>
    <t>1367A&amp;KS</t>
  </si>
  <si>
    <t>1367A&amp;S</t>
  </si>
  <si>
    <t>1367A&amp;SP</t>
  </si>
  <si>
    <t>1379836&amp;KS</t>
  </si>
  <si>
    <t>1379836&amp;S</t>
  </si>
  <si>
    <t>1381A&amp;KS</t>
  </si>
  <si>
    <t>1381A&amp;S</t>
  </si>
  <si>
    <t>1381A&amp;SP</t>
  </si>
  <si>
    <t>1384A&amp;KS</t>
  </si>
  <si>
    <t>1384A&amp;SP</t>
  </si>
  <si>
    <t>1385A&amp;KS</t>
  </si>
  <si>
    <t>1385A&amp;S</t>
  </si>
  <si>
    <t>1385A&amp;SP</t>
  </si>
  <si>
    <t>1386A&amp;KS</t>
  </si>
  <si>
    <t>1386A&amp;S</t>
  </si>
  <si>
    <t>1386A&amp;SP</t>
  </si>
  <si>
    <t>1409&amp;KS</t>
  </si>
  <si>
    <t>1419A&amp;EX</t>
  </si>
  <si>
    <t>1420S1420P&amp;S</t>
  </si>
  <si>
    <t>1424&amp;S</t>
  </si>
  <si>
    <t>1425S1425O4P&amp;KS</t>
  </si>
  <si>
    <t>1425S1425O4P&amp;S</t>
  </si>
  <si>
    <t>1425S1425O4P&amp;SP</t>
  </si>
  <si>
    <t>1425S1425P&amp;S</t>
  </si>
  <si>
    <t>1426&amp;EX</t>
  </si>
  <si>
    <t>1426&amp;KS</t>
  </si>
  <si>
    <t>1426&amp;S</t>
  </si>
  <si>
    <t>1426&amp;SP</t>
  </si>
  <si>
    <t>1429A&amp;KS</t>
  </si>
  <si>
    <t>1429A&amp;S</t>
  </si>
  <si>
    <t>1429A&amp;SP</t>
  </si>
  <si>
    <t>1430A&amp;KS</t>
  </si>
  <si>
    <t>1430A&amp;SP</t>
  </si>
  <si>
    <t>1432A&amp;KS</t>
  </si>
  <si>
    <t>1432A&amp;SP</t>
  </si>
  <si>
    <t>1433&amp;S</t>
  </si>
  <si>
    <t>1442&amp;S</t>
  </si>
  <si>
    <t>1443&amp;EX</t>
  </si>
  <si>
    <t>1443A&amp;KS</t>
  </si>
  <si>
    <t>1443A&amp;SP</t>
  </si>
  <si>
    <t>1445A&amp;KS</t>
  </si>
  <si>
    <t>1445A&amp;S</t>
  </si>
  <si>
    <t>1445A&amp;SP</t>
  </si>
  <si>
    <t>1446A&amp;KS</t>
  </si>
  <si>
    <t>1446A&amp;S</t>
  </si>
  <si>
    <t>1446A&amp;SP</t>
  </si>
  <si>
    <t>1454A&amp;KS</t>
  </si>
  <si>
    <t>1454A&amp;SP</t>
  </si>
  <si>
    <t>1455A&amp;KS</t>
  </si>
  <si>
    <t>1455A&amp;S</t>
  </si>
  <si>
    <t>1455A&amp;SP</t>
  </si>
  <si>
    <t>147&amp;S</t>
  </si>
  <si>
    <t>1471&amp;S</t>
  </si>
  <si>
    <t>1473&amp;S</t>
  </si>
  <si>
    <t>1494A&amp;KS</t>
  </si>
  <si>
    <t>1494A&amp;S</t>
  </si>
  <si>
    <t>1494A&amp;SP</t>
  </si>
  <si>
    <t>1495A&amp;KS</t>
  </si>
  <si>
    <t>1495A&amp;S</t>
  </si>
  <si>
    <t>1495A&amp;SP</t>
  </si>
  <si>
    <t>1502&amp;A</t>
  </si>
  <si>
    <t>1502&amp;ART</t>
  </si>
  <si>
    <t>1502&amp;D</t>
  </si>
  <si>
    <t>1502&amp;DU</t>
  </si>
  <si>
    <t>1502&amp;EX</t>
  </si>
  <si>
    <t>1502&amp;KS</t>
  </si>
  <si>
    <t>1502&amp;S</t>
  </si>
  <si>
    <t>1502&amp;SP</t>
  </si>
  <si>
    <t>1503&amp;A</t>
  </si>
  <si>
    <t>1503&amp;ART</t>
  </si>
  <si>
    <t>1503&amp;D</t>
  </si>
  <si>
    <t>1503&amp;DU</t>
  </si>
  <si>
    <t>1503&amp;EX</t>
  </si>
  <si>
    <t>1503&amp;KS</t>
  </si>
  <si>
    <t>1503&amp;S</t>
  </si>
  <si>
    <t>1503&amp;SP</t>
  </si>
  <si>
    <t>1512S1512G&amp;S</t>
  </si>
  <si>
    <t>1516&amp;S</t>
  </si>
  <si>
    <t>1518A&amp;KS</t>
  </si>
  <si>
    <t>1518A&amp;SP</t>
  </si>
  <si>
    <t>1519&amp;S</t>
  </si>
  <si>
    <t>1559B&amp;A</t>
  </si>
  <si>
    <t>1559B&amp;ART</t>
  </si>
  <si>
    <t>1559B&amp;D</t>
  </si>
  <si>
    <t>1559B&amp;DU</t>
  </si>
  <si>
    <t>1559B&amp;EX</t>
  </si>
  <si>
    <t>1559B&amp;KS</t>
  </si>
  <si>
    <t>1559B&amp;S</t>
  </si>
  <si>
    <t>1559B&amp;SP</t>
  </si>
  <si>
    <t>1559BU&amp;KS</t>
  </si>
  <si>
    <t>1559BU&amp;S</t>
  </si>
  <si>
    <t>1562A&amp;EX</t>
  </si>
  <si>
    <t>1562A&amp;KS</t>
  </si>
  <si>
    <t>1562A&amp;S</t>
  </si>
  <si>
    <t>1562A&amp;SP</t>
  </si>
  <si>
    <t>1568S1568G&amp;S</t>
  </si>
  <si>
    <t>1570&amp;S</t>
  </si>
  <si>
    <t>1577A&amp;KS</t>
  </si>
  <si>
    <t>1577A&amp;S</t>
  </si>
  <si>
    <t>1577A&amp;SP</t>
  </si>
  <si>
    <t>15951596&amp;S</t>
  </si>
  <si>
    <t>1599&amp;S</t>
  </si>
  <si>
    <t>1600S1600P&amp;S</t>
  </si>
  <si>
    <t>1601S1601P&amp;EX</t>
  </si>
  <si>
    <t>1602S1602P&amp;S</t>
  </si>
  <si>
    <t>1604A&amp;KS</t>
  </si>
  <si>
    <t>1604A&amp;SP</t>
  </si>
  <si>
    <t>1605A&amp;KS</t>
  </si>
  <si>
    <t>1605A&amp;S</t>
  </si>
  <si>
    <t>1605A&amp;SP</t>
  </si>
  <si>
    <t>1608&amp;S</t>
  </si>
  <si>
    <t>1609&amp;S</t>
  </si>
  <si>
    <t>1610&amp;S</t>
  </si>
  <si>
    <t>1611&amp;KS</t>
  </si>
  <si>
    <t>1611&amp;S</t>
  </si>
  <si>
    <t>165&amp;KS</t>
  </si>
  <si>
    <t>1651&amp;DU</t>
  </si>
  <si>
    <t>1651&amp;KS</t>
  </si>
  <si>
    <t>1670&amp;S</t>
  </si>
  <si>
    <t>167A&amp;KS</t>
  </si>
  <si>
    <t>167A&amp;S</t>
  </si>
  <si>
    <t>167A&amp;SP</t>
  </si>
  <si>
    <t>1680&amp;KS</t>
  </si>
  <si>
    <t>1700&amp;EX</t>
  </si>
  <si>
    <t>1700&amp;S</t>
  </si>
  <si>
    <t>1700M&amp;KS</t>
  </si>
  <si>
    <t>1700M&amp;S</t>
  </si>
  <si>
    <t>1707&amp;S</t>
  </si>
  <si>
    <t>1707K&amp;KS</t>
  </si>
  <si>
    <t>1707K&amp;S</t>
  </si>
  <si>
    <t>1707M&amp;KS</t>
  </si>
  <si>
    <t>1707M&amp;S</t>
  </si>
  <si>
    <t>1711&amp;KS</t>
  </si>
  <si>
    <t>1711&amp;S</t>
  </si>
  <si>
    <t>1711K&amp;EX</t>
  </si>
  <si>
    <t>1711K&amp;KS</t>
  </si>
  <si>
    <t>1711K&amp;S</t>
  </si>
  <si>
    <t>1711K&amp;SP</t>
  </si>
  <si>
    <t>1711M&amp;KS</t>
  </si>
  <si>
    <t>1711M&amp;S</t>
  </si>
  <si>
    <t>1711M&amp;SP</t>
  </si>
  <si>
    <t>1726&amp;S</t>
  </si>
  <si>
    <t>1735O2&amp;S</t>
  </si>
  <si>
    <t>1736O2&amp;KS</t>
  </si>
  <si>
    <t>1736O2&amp;S</t>
  </si>
  <si>
    <t>1739A&amp;S</t>
  </si>
  <si>
    <t>1739A&amp;SP</t>
  </si>
  <si>
    <t>1740A&amp;KS</t>
  </si>
  <si>
    <t>1740A&amp;S</t>
  </si>
  <si>
    <t>1740A&amp;SP</t>
  </si>
  <si>
    <t>174A&amp;KS</t>
  </si>
  <si>
    <t>174A&amp;SP</t>
  </si>
  <si>
    <t>1755A&amp;KS</t>
  </si>
  <si>
    <t>1755A&amp;SP</t>
  </si>
  <si>
    <t>1760A&amp;KS</t>
  </si>
  <si>
    <t>1760A&amp;S</t>
  </si>
  <si>
    <t>1760A&amp;SP</t>
  </si>
  <si>
    <t>1763A&amp;KS</t>
  </si>
  <si>
    <t>1763A&amp;S</t>
  </si>
  <si>
    <t>1763A&amp;SP</t>
  </si>
  <si>
    <t>1764A&amp;KS</t>
  </si>
  <si>
    <t>1764A&amp;SP</t>
  </si>
  <si>
    <t>1765A&amp;KS</t>
  </si>
  <si>
    <t>1765A&amp;S</t>
  </si>
  <si>
    <t>1765A&amp;SP</t>
  </si>
  <si>
    <t>1766A&amp;KS</t>
  </si>
  <si>
    <t>1766A&amp;S</t>
  </si>
  <si>
    <t>1766A&amp;SP</t>
  </si>
  <si>
    <t>1767O&amp;KS</t>
  </si>
  <si>
    <t>1767O&amp;S</t>
  </si>
  <si>
    <t>1768&amp;S</t>
  </si>
  <si>
    <t>1769A&amp;KS</t>
  </si>
  <si>
    <t>1769A&amp;S</t>
  </si>
  <si>
    <t>1769A&amp;SP</t>
  </si>
  <si>
    <t>17731788&amp;KS</t>
  </si>
  <si>
    <t>17731788&amp;S</t>
  </si>
  <si>
    <t>1777SBU1777P&amp;S</t>
  </si>
  <si>
    <t>1778&amp;S</t>
  </si>
  <si>
    <t>1784&amp;KS</t>
  </si>
  <si>
    <t>1784&amp;S</t>
  </si>
  <si>
    <t>1787&amp;KS</t>
  </si>
  <si>
    <t>1787&amp;S</t>
  </si>
  <si>
    <t>1788&amp;S</t>
  </si>
  <si>
    <t>1788A&amp;KS</t>
  </si>
  <si>
    <t>1788A&amp;S</t>
  </si>
  <si>
    <t>1788A&amp;SP</t>
  </si>
  <si>
    <t>1790&amp;S</t>
  </si>
  <si>
    <t>1790A&amp;KS</t>
  </si>
  <si>
    <t>1790A&amp;SP</t>
  </si>
  <si>
    <t>1791O2&amp;KS</t>
  </si>
  <si>
    <t>1791O2&amp;S</t>
  </si>
  <si>
    <t>1792&amp;KS</t>
  </si>
  <si>
    <t>1792&amp;S</t>
  </si>
  <si>
    <t>1794O&amp;S</t>
  </si>
  <si>
    <t>1795O&amp;KS</t>
  </si>
  <si>
    <t>1795O&amp;S</t>
  </si>
  <si>
    <t>1796O&amp;KS</t>
  </si>
  <si>
    <t>1796O&amp;S</t>
  </si>
  <si>
    <t>18021803&amp;S</t>
  </si>
  <si>
    <t>1804O&amp;KS</t>
  </si>
  <si>
    <t>1804O&amp;S</t>
  </si>
  <si>
    <t>1805&amp;S</t>
  </si>
  <si>
    <t>1807O2&amp;KS</t>
  </si>
  <si>
    <t>1807O2&amp;S</t>
  </si>
  <si>
    <t>1808O&amp;KS</t>
  </si>
  <si>
    <t>1808O&amp;S</t>
  </si>
  <si>
    <t>1813A&amp;KS</t>
  </si>
  <si>
    <t>1813A&amp;SP</t>
  </si>
  <si>
    <t>1814A&amp;KS</t>
  </si>
  <si>
    <t>1814A&amp;SP</t>
  </si>
  <si>
    <t>1815&amp;KS</t>
  </si>
  <si>
    <t>1815&amp;S</t>
  </si>
  <si>
    <t>1818&amp;S</t>
  </si>
  <si>
    <t>1818A&amp;KS</t>
  </si>
  <si>
    <t>1818A&amp;S</t>
  </si>
  <si>
    <t>1818A&amp;SP</t>
  </si>
  <si>
    <t>1819A&amp;KS</t>
  </si>
  <si>
    <t>1819A&amp;S</t>
  </si>
  <si>
    <t>1819A&amp;SP</t>
  </si>
  <si>
    <t>1820A&amp;KS</t>
  </si>
  <si>
    <t>1820A&amp;S</t>
  </si>
  <si>
    <t>1820A&amp;SP</t>
  </si>
  <si>
    <t>1821A&amp;EX</t>
  </si>
  <si>
    <t>1821A&amp;KS</t>
  </si>
  <si>
    <t>1821A&amp;S</t>
  </si>
  <si>
    <t>1821A&amp;SP</t>
  </si>
  <si>
    <t>1831A&amp;DU</t>
  </si>
  <si>
    <t>1831A&amp;EX</t>
  </si>
  <si>
    <t>1835S1835P&amp;S</t>
  </si>
  <si>
    <t>1836A&amp;KS</t>
  </si>
  <si>
    <t>1836A&amp;SP</t>
  </si>
  <si>
    <t>1837A&amp;KS</t>
  </si>
  <si>
    <t>1837A&amp;SP</t>
  </si>
  <si>
    <t>1845&amp;KS</t>
  </si>
  <si>
    <t>1845&amp;S</t>
  </si>
  <si>
    <t>1846&amp;KS</t>
  </si>
  <si>
    <t>1846&amp;S</t>
  </si>
  <si>
    <t>1847&amp;KS</t>
  </si>
  <si>
    <t>1847&amp;S</t>
  </si>
  <si>
    <t>18471887&amp;KS</t>
  </si>
  <si>
    <t>18471887&amp;S</t>
  </si>
  <si>
    <t>1848S1848P&amp;KS</t>
  </si>
  <si>
    <t>1848S1848P&amp;S</t>
  </si>
  <si>
    <t>1849&amp;KS</t>
  </si>
  <si>
    <t>1849&amp;S</t>
  </si>
  <si>
    <t>1853A&amp;KS</t>
  </si>
  <si>
    <t>1853A&amp;S</t>
  </si>
  <si>
    <t>1853A&amp;SP</t>
  </si>
  <si>
    <t>1854A&amp;KS</t>
  </si>
  <si>
    <t>1854A&amp;S</t>
  </si>
  <si>
    <t>1854A&amp;SP</t>
  </si>
  <si>
    <t>1864&amp;KS</t>
  </si>
  <si>
    <t>1864&amp;S</t>
  </si>
  <si>
    <t>1866S1866P&amp;KS</t>
  </si>
  <si>
    <t>1866S1866P&amp;S</t>
  </si>
  <si>
    <t>1867&amp;ART</t>
  </si>
  <si>
    <t>1867&amp;EX</t>
  </si>
  <si>
    <t>1867&amp;S</t>
  </si>
  <si>
    <t>1867A&amp;KS</t>
  </si>
  <si>
    <t>1867A&amp;S</t>
  </si>
  <si>
    <t>1867A&amp;SP</t>
  </si>
  <si>
    <t>1868&amp;S</t>
  </si>
  <si>
    <t>1868A&amp;KS</t>
  </si>
  <si>
    <t>1868A&amp;SP</t>
  </si>
  <si>
    <t>1869&amp;EX</t>
  </si>
  <si>
    <t>1869&amp;S</t>
  </si>
  <si>
    <t>1869A&amp;KS</t>
  </si>
  <si>
    <t>1869A&amp;S</t>
  </si>
  <si>
    <t>1869A&amp;SP</t>
  </si>
  <si>
    <t>1871&amp;S</t>
  </si>
  <si>
    <t>1874&amp;KS</t>
  </si>
  <si>
    <t>1874&amp;S</t>
  </si>
  <si>
    <t>1876&amp;KS</t>
  </si>
  <si>
    <t>1876&amp;S</t>
  </si>
  <si>
    <t>1877&amp;KS</t>
  </si>
  <si>
    <t>1877&amp;S</t>
  </si>
  <si>
    <t>1877&amp;SP</t>
  </si>
  <si>
    <t>1878&amp;KS</t>
  </si>
  <si>
    <t>1878&amp;S</t>
  </si>
  <si>
    <t>1878&amp;SP</t>
  </si>
  <si>
    <t>1887&amp;KS</t>
  </si>
  <si>
    <t>1887&amp;S</t>
  </si>
  <si>
    <t>1888&amp;S</t>
  </si>
  <si>
    <t>1889&amp;KS</t>
  </si>
  <si>
    <t>1889&amp;S</t>
  </si>
  <si>
    <t>1889&amp;SP</t>
  </si>
  <si>
    <t>1891A&amp;KS</t>
  </si>
  <si>
    <t>1891A&amp;S</t>
  </si>
  <si>
    <t>1891A&amp;SP</t>
  </si>
  <si>
    <t>1892A&amp;KS</t>
  </si>
  <si>
    <t>1892A&amp;S</t>
  </si>
  <si>
    <t>1892A&amp;SP</t>
  </si>
  <si>
    <t>1893&amp;S</t>
  </si>
  <si>
    <t>1894A&amp;KS</t>
  </si>
  <si>
    <t>1894A&amp;S</t>
  </si>
  <si>
    <t>1894A&amp;SP</t>
  </si>
  <si>
    <t>1895A&amp;KS</t>
  </si>
  <si>
    <t>1895A&amp;S</t>
  </si>
  <si>
    <t>1895A&amp;SP</t>
  </si>
  <si>
    <t>1896A&amp;KS</t>
  </si>
  <si>
    <t>1896A&amp;S</t>
  </si>
  <si>
    <t>1896A&amp;SP</t>
  </si>
  <si>
    <t>1897A&amp;KS</t>
  </si>
  <si>
    <t>1897A&amp;S</t>
  </si>
  <si>
    <t>1897A&amp;SP</t>
  </si>
  <si>
    <t>1898A&amp;KS</t>
  </si>
  <si>
    <t>1898A&amp;S</t>
  </si>
  <si>
    <t>1898A&amp;SP</t>
  </si>
  <si>
    <t>1899S1899P&amp;KS</t>
  </si>
  <si>
    <t>1899S1899P&amp;S</t>
  </si>
  <si>
    <t>1899S1899P&amp;SP</t>
  </si>
  <si>
    <t>1902A&amp;KS</t>
  </si>
  <si>
    <t>1902A&amp;SP</t>
  </si>
  <si>
    <t>1913&amp;S</t>
  </si>
  <si>
    <t>1920&amp;S</t>
  </si>
  <si>
    <t>1930A&amp;KS</t>
  </si>
  <si>
    <t>1930A&amp;S</t>
  </si>
  <si>
    <t>1930A&amp;SP</t>
  </si>
  <si>
    <t>1931A&amp;KS</t>
  </si>
  <si>
    <t>1931A&amp;S</t>
  </si>
  <si>
    <t>1931A&amp;SP</t>
  </si>
  <si>
    <t>1932A&amp;KS</t>
  </si>
  <si>
    <t>1932A&amp;S</t>
  </si>
  <si>
    <t>1932A&amp;SP</t>
  </si>
  <si>
    <t>1938&amp;KS</t>
  </si>
  <si>
    <t>1938&amp;S</t>
  </si>
  <si>
    <t>1938A&amp;EX</t>
  </si>
  <si>
    <t>1938A&amp;KS</t>
  </si>
  <si>
    <t>1938A&amp;S</t>
  </si>
  <si>
    <t>1938A&amp;SP</t>
  </si>
  <si>
    <t>19391938&amp;KS</t>
  </si>
  <si>
    <t>19391938&amp;S</t>
  </si>
  <si>
    <t>1944A&amp;EX</t>
  </si>
  <si>
    <t>1944A&amp;KS</t>
  </si>
  <si>
    <t>1944A&amp;S</t>
  </si>
  <si>
    <t>1944A&amp;SP</t>
  </si>
  <si>
    <t>1945A&amp;EX</t>
  </si>
  <si>
    <t>1945A&amp;KS</t>
  </si>
  <si>
    <t>1945A&amp;S</t>
  </si>
  <si>
    <t>1945A&amp;SP</t>
  </si>
  <si>
    <t>1946A&amp;KS</t>
  </si>
  <si>
    <t>1946A&amp;S</t>
  </si>
  <si>
    <t>1946A&amp;SP</t>
  </si>
  <si>
    <t>1947S1947P&amp;S</t>
  </si>
  <si>
    <t>1948A&amp;KS</t>
  </si>
  <si>
    <t>1948A&amp;S</t>
  </si>
  <si>
    <t>1948A&amp;SP</t>
  </si>
  <si>
    <t>1949A&amp;KS</t>
  </si>
  <si>
    <t>1949A&amp;S</t>
  </si>
  <si>
    <t>1949A&amp;SP</t>
  </si>
  <si>
    <t>1950A&amp;KS</t>
  </si>
  <si>
    <t>1950A&amp;S</t>
  </si>
  <si>
    <t>1950A&amp;SP</t>
  </si>
  <si>
    <t>1951A&amp;KS</t>
  </si>
  <si>
    <t>1951A&amp;S</t>
  </si>
  <si>
    <t>1951A&amp;SP</t>
  </si>
  <si>
    <t>1952A&amp;KS</t>
  </si>
  <si>
    <t>1952A&amp;S</t>
  </si>
  <si>
    <t>1952A&amp;SP</t>
  </si>
  <si>
    <t>1957&amp;ART</t>
  </si>
  <si>
    <t>1957&amp;DU</t>
  </si>
  <si>
    <t>1957&amp;EX</t>
  </si>
  <si>
    <t>1957&amp;KS</t>
  </si>
  <si>
    <t>1957&amp;S</t>
  </si>
  <si>
    <t>1958&amp;KS</t>
  </si>
  <si>
    <t>1958&amp;S</t>
  </si>
  <si>
    <t>1960A&amp;KS</t>
  </si>
  <si>
    <t>1960A&amp;S</t>
  </si>
  <si>
    <t>1960A&amp;SP</t>
  </si>
  <si>
    <t>1961A&amp;KS</t>
  </si>
  <si>
    <t>1961A&amp;S</t>
  </si>
  <si>
    <t>1961A&amp;SP</t>
  </si>
  <si>
    <t>1962A&amp;KS</t>
  </si>
  <si>
    <t>1962A&amp;S</t>
  </si>
  <si>
    <t>1962A&amp;SP</t>
  </si>
  <si>
    <t>1968&amp;EX</t>
  </si>
  <si>
    <t>1968&amp;KS</t>
  </si>
  <si>
    <t>1968&amp;S</t>
  </si>
  <si>
    <t>1968&amp;SP</t>
  </si>
  <si>
    <t>1974A&amp;KS</t>
  </si>
  <si>
    <t>1974A&amp;S</t>
  </si>
  <si>
    <t>1974A&amp;SP</t>
  </si>
  <si>
    <t>1975A&amp;KS</t>
  </si>
  <si>
    <t>1975A&amp;S</t>
  </si>
  <si>
    <t>1975A&amp;SP</t>
  </si>
  <si>
    <t>1976A&amp;KS</t>
  </si>
  <si>
    <t>1976A&amp;S</t>
  </si>
  <si>
    <t>1976A&amp;SP</t>
  </si>
  <si>
    <t>1998&amp;EX</t>
  </si>
  <si>
    <t>1998&amp;S</t>
  </si>
  <si>
    <t>1998A&amp;EX</t>
  </si>
  <si>
    <t>1999&amp;EX</t>
  </si>
  <si>
    <t>1999&amp;S</t>
  </si>
  <si>
    <t>1999A&amp;EX</t>
  </si>
  <si>
    <t>2001S2001P&amp;KS</t>
  </si>
  <si>
    <t>2001S2001P&amp;S</t>
  </si>
  <si>
    <t>2003A&amp;KS</t>
  </si>
  <si>
    <t>2003A&amp;S</t>
  </si>
  <si>
    <t>2003A&amp;SP</t>
  </si>
  <si>
    <t>2010A&amp;KS</t>
  </si>
  <si>
    <t>2010A&amp;S</t>
  </si>
  <si>
    <t>2010A&amp;SP</t>
  </si>
  <si>
    <t>2015&amp;S</t>
  </si>
  <si>
    <t>20151818&amp;S</t>
  </si>
  <si>
    <t>2017&amp;KS</t>
  </si>
  <si>
    <t>2017&amp;S</t>
  </si>
  <si>
    <t>2018&amp;KS</t>
  </si>
  <si>
    <t>2018&amp;S</t>
  </si>
  <si>
    <t>2019O&amp;KS</t>
  </si>
  <si>
    <t>2019O&amp;S</t>
  </si>
  <si>
    <t>2020O&amp;EX</t>
  </si>
  <si>
    <t>2020O&amp;KS</t>
  </si>
  <si>
    <t>2020O&amp;S</t>
  </si>
  <si>
    <t>2021&amp;S</t>
  </si>
  <si>
    <t>2023&amp;S</t>
  </si>
  <si>
    <t>2025&amp;S</t>
  </si>
  <si>
    <t>2030O&amp;EX</t>
  </si>
  <si>
    <t>2030O&amp;KS</t>
  </si>
  <si>
    <t>2030O&amp;S</t>
  </si>
  <si>
    <t>2030O3&amp;EX</t>
  </si>
  <si>
    <t>2030O3&amp;KS</t>
  </si>
  <si>
    <t>2030O3&amp;S</t>
  </si>
  <si>
    <t>2040&amp;S</t>
  </si>
  <si>
    <t>2041&amp;S</t>
  </si>
  <si>
    <t>2042A&amp;KS</t>
  </si>
  <si>
    <t>2042A&amp;S</t>
  </si>
  <si>
    <t>2042A&amp;SP</t>
  </si>
  <si>
    <t>2049A&amp;KS</t>
  </si>
  <si>
    <t>2049A&amp;S</t>
  </si>
  <si>
    <t>2049A&amp;SP</t>
  </si>
  <si>
    <t>2050A&amp;EX</t>
  </si>
  <si>
    <t>2050A&amp;KS</t>
  </si>
  <si>
    <t>2050A&amp;S</t>
  </si>
  <si>
    <t>2050A&amp;SP</t>
  </si>
  <si>
    <t>2051A&amp;EX</t>
  </si>
  <si>
    <t>2051A&amp;KS</t>
  </si>
  <si>
    <t>2051A&amp;S</t>
  </si>
  <si>
    <t>2051A&amp;SP</t>
  </si>
  <si>
    <t>2054&amp;KS</t>
  </si>
  <si>
    <t>2054&amp;S</t>
  </si>
  <si>
    <t>2059A&amp;EX</t>
  </si>
  <si>
    <t>2059A&amp;KS</t>
  </si>
  <si>
    <t>2059A&amp;S</t>
  </si>
  <si>
    <t>2059A&amp;SP</t>
  </si>
  <si>
    <t>2079S2079P&amp;KS</t>
  </si>
  <si>
    <t>2079S2079P&amp;S</t>
  </si>
  <si>
    <t>2080&amp;KS</t>
  </si>
  <si>
    <t>2080&amp;S</t>
  </si>
  <si>
    <t>2081&amp;KS</t>
  </si>
  <si>
    <t>2081&amp;S</t>
  </si>
  <si>
    <t>20812082&amp;KS</t>
  </si>
  <si>
    <t>20812082&amp;S</t>
  </si>
  <si>
    <t>20812082&amp;SP</t>
  </si>
  <si>
    <t>2082&amp;KS</t>
  </si>
  <si>
    <t>2082&amp;S</t>
  </si>
  <si>
    <t>2083S2083P&amp;KS</t>
  </si>
  <si>
    <t>2083S2083P&amp;S</t>
  </si>
  <si>
    <t>2084&amp;KS</t>
  </si>
  <si>
    <t>2084&amp;S</t>
  </si>
  <si>
    <t>2084&amp;SP</t>
  </si>
  <si>
    <t>2085&amp;KS</t>
  </si>
  <si>
    <t>2085&amp;S</t>
  </si>
  <si>
    <t>2097&amp;EX</t>
  </si>
  <si>
    <t>2097&amp;KS</t>
  </si>
  <si>
    <t>2097&amp;S</t>
  </si>
  <si>
    <t>2097NS&amp;KS</t>
  </si>
  <si>
    <t>2097NS&amp;S</t>
  </si>
  <si>
    <t>2098&amp;KS</t>
  </si>
  <si>
    <t>2098&amp;S</t>
  </si>
  <si>
    <t>2098&amp;SP</t>
  </si>
  <si>
    <t>2102A&amp;EX</t>
  </si>
  <si>
    <t>2103A&amp;KS</t>
  </si>
  <si>
    <t>2103A&amp;S</t>
  </si>
  <si>
    <t>2103A&amp;SP</t>
  </si>
  <si>
    <t>2104&amp;KS</t>
  </si>
  <si>
    <t>2104&amp;S</t>
  </si>
  <si>
    <t>2112&amp;EX</t>
  </si>
  <si>
    <t>2112&amp;KS</t>
  </si>
  <si>
    <t>2112&amp;S</t>
  </si>
  <si>
    <t>2112&amp;SP</t>
  </si>
  <si>
    <t>2113A&amp;A</t>
  </si>
  <si>
    <t>2113A&amp;ART</t>
  </si>
  <si>
    <t>2113A&amp;D</t>
  </si>
  <si>
    <t>2113A&amp;DU</t>
  </si>
  <si>
    <t>2113A&amp;EX</t>
  </si>
  <si>
    <t>2133O&amp;ART</t>
  </si>
  <si>
    <t>2133O&amp;EX</t>
  </si>
  <si>
    <t>2133O&amp;KS</t>
  </si>
  <si>
    <t>2133O&amp;S</t>
  </si>
  <si>
    <t>2133O&amp;SP</t>
  </si>
  <si>
    <t>2134O&amp;ART</t>
  </si>
  <si>
    <t>2134O&amp;KS</t>
  </si>
  <si>
    <t>2134O&amp;S</t>
  </si>
  <si>
    <t>2135O&amp;KS</t>
  </si>
  <si>
    <t>2135O&amp;S</t>
  </si>
  <si>
    <t>2136O&amp;ART</t>
  </si>
  <si>
    <t>2136O&amp;EX</t>
  </si>
  <si>
    <t>2136O&amp;KS</t>
  </si>
  <si>
    <t>2136O&amp;S</t>
  </si>
  <si>
    <t>2138M&amp;EX</t>
  </si>
  <si>
    <t>2138M&amp;KS</t>
  </si>
  <si>
    <t>2138M&amp;S</t>
  </si>
  <si>
    <t>2138M&amp;SP</t>
  </si>
  <si>
    <t>2139M&amp;EX</t>
  </si>
  <si>
    <t>2139M&amp;KS</t>
  </si>
  <si>
    <t>2139M&amp;S</t>
  </si>
  <si>
    <t>2139M&amp;SP</t>
  </si>
  <si>
    <t>2145A&amp;EX</t>
  </si>
  <si>
    <t>2145A&amp;KS</t>
  </si>
  <si>
    <t>2145A&amp;S</t>
  </si>
  <si>
    <t>2145A&amp;SP</t>
  </si>
  <si>
    <t>2146&amp;KS</t>
  </si>
  <si>
    <t>2146&amp;S</t>
  </si>
  <si>
    <t>2147&amp;KS</t>
  </si>
  <si>
    <t>2147&amp;S</t>
  </si>
  <si>
    <t>2148A&amp;KS</t>
  </si>
  <si>
    <t>2148A&amp;S</t>
  </si>
  <si>
    <t>2148A&amp;SP</t>
  </si>
  <si>
    <t>2149&amp;KS</t>
  </si>
  <si>
    <t>2149&amp;S</t>
  </si>
  <si>
    <t>2151A&amp;KS</t>
  </si>
  <si>
    <t>2151A&amp;S</t>
  </si>
  <si>
    <t>2151A&amp;SP</t>
  </si>
  <si>
    <t>2152A&amp;KS</t>
  </si>
  <si>
    <t>2152A&amp;S</t>
  </si>
  <si>
    <t>2152A&amp;SP</t>
  </si>
  <si>
    <t>227A&amp;EX</t>
  </si>
  <si>
    <t>261&amp;S</t>
  </si>
  <si>
    <t>279A&amp;EX</t>
  </si>
  <si>
    <t>280A&amp;EX</t>
  </si>
  <si>
    <t>281A&amp;DU</t>
  </si>
  <si>
    <t>281A&amp;EX</t>
  </si>
  <si>
    <t>282A&amp;EX</t>
  </si>
  <si>
    <t>349A&amp;SP</t>
  </si>
  <si>
    <t>350A&amp;KS</t>
  </si>
  <si>
    <t>350A&amp;SP</t>
  </si>
  <si>
    <t>351A&amp;KS</t>
  </si>
  <si>
    <t>351A&amp;SP</t>
  </si>
  <si>
    <t>370A&amp;KS</t>
  </si>
  <si>
    <t>370A&amp;SP</t>
  </si>
  <si>
    <t>371A&amp;KS</t>
  </si>
  <si>
    <t>371A&amp;S</t>
  </si>
  <si>
    <t>371A&amp;SP</t>
  </si>
  <si>
    <t>372A&amp;KS</t>
  </si>
  <si>
    <t>372A&amp;S</t>
  </si>
  <si>
    <t>372A&amp;SP</t>
  </si>
  <si>
    <t>40&amp;S</t>
  </si>
  <si>
    <t>589&amp;KS</t>
  </si>
  <si>
    <t>589&amp;S</t>
  </si>
  <si>
    <t>595&amp;KS</t>
  </si>
  <si>
    <t>651A&amp;EX</t>
  </si>
  <si>
    <t>652A&amp;EX</t>
  </si>
  <si>
    <t>659661&amp;KS</t>
  </si>
  <si>
    <t>659661&amp;S</t>
  </si>
  <si>
    <t>659928&amp;A</t>
  </si>
  <si>
    <t>659928&amp;ART</t>
  </si>
  <si>
    <t>659928&amp;D</t>
  </si>
  <si>
    <t>659928&amp;DU</t>
  </si>
  <si>
    <t>659928&amp;EX</t>
  </si>
  <si>
    <t>659928&amp;KS</t>
  </si>
  <si>
    <t>659928&amp;S</t>
  </si>
  <si>
    <t>659928&amp;SP</t>
  </si>
  <si>
    <t>660661&amp;S</t>
  </si>
  <si>
    <t>703A&amp;KS</t>
  </si>
  <si>
    <t>703A&amp;SP</t>
  </si>
  <si>
    <t>720A&amp;EX</t>
  </si>
  <si>
    <t>728&amp;S</t>
  </si>
  <si>
    <t>740S740P&amp;S</t>
  </si>
  <si>
    <t>742S1124G&amp;S</t>
  </si>
  <si>
    <t>742S1285G&amp;KS</t>
  </si>
  <si>
    <t>742S1285G&amp;S</t>
  </si>
  <si>
    <t>742S1289G&amp;S</t>
  </si>
  <si>
    <t>774&amp;S</t>
  </si>
  <si>
    <t>778&amp;A</t>
  </si>
  <si>
    <t>778&amp;ART</t>
  </si>
  <si>
    <t>778&amp;EX</t>
  </si>
  <si>
    <t>778&amp;S</t>
  </si>
  <si>
    <t>778&amp;SP</t>
  </si>
  <si>
    <t>789&amp;S</t>
  </si>
  <si>
    <t>803&amp;S</t>
  </si>
  <si>
    <t>833A&amp;KS</t>
  </si>
  <si>
    <t>833A&amp;SP</t>
  </si>
  <si>
    <t>834&amp;EX</t>
  </si>
  <si>
    <t>834A&amp;KS</t>
  </si>
  <si>
    <t>834A&amp;SP</t>
  </si>
  <si>
    <t>835&amp;EX</t>
  </si>
  <si>
    <t>835A&amp;KS</t>
  </si>
  <si>
    <t>835A&amp;S</t>
  </si>
  <si>
    <t>835A&amp;SP</t>
  </si>
  <si>
    <t>848A&amp;KS</t>
  </si>
  <si>
    <t>848A&amp;SP</t>
  </si>
  <si>
    <t>849A&amp;KS</t>
  </si>
  <si>
    <t>849A&amp;S</t>
  </si>
  <si>
    <t>849A&amp;SP</t>
  </si>
  <si>
    <t>850A&amp;KS</t>
  </si>
  <si>
    <t>850A&amp;S</t>
  </si>
  <si>
    <t>850A&amp;SP</t>
  </si>
  <si>
    <t>851A&amp;KS</t>
  </si>
  <si>
    <t>851A&amp;SP</t>
  </si>
  <si>
    <t>852A&amp;KS</t>
  </si>
  <si>
    <t>852A&amp;S</t>
  </si>
  <si>
    <t>852A&amp;SP</t>
  </si>
  <si>
    <t>859&amp;EX</t>
  </si>
  <si>
    <t>859&amp;S</t>
  </si>
  <si>
    <t>859A&amp;KS</t>
  </si>
  <si>
    <t>859A&amp;S</t>
  </si>
  <si>
    <t>859A&amp;SP</t>
  </si>
  <si>
    <t>860&amp;S</t>
  </si>
  <si>
    <t>860A&amp;KS</t>
  </si>
  <si>
    <t>860A&amp;S</t>
  </si>
  <si>
    <t>860A&amp;SP</t>
  </si>
  <si>
    <t>862&amp;S</t>
  </si>
  <si>
    <t>883883S&amp;S</t>
  </si>
  <si>
    <t>884S884P&amp;S</t>
  </si>
  <si>
    <t>885S885P&amp;S</t>
  </si>
  <si>
    <t>890893&amp;S</t>
  </si>
  <si>
    <t>891893&amp;S</t>
  </si>
  <si>
    <t>892894&amp;S</t>
  </si>
  <si>
    <t>9004&amp;S</t>
  </si>
  <si>
    <t>9009&amp;S</t>
  </si>
  <si>
    <t>9010&amp;S</t>
  </si>
  <si>
    <t>9012A&amp;KS</t>
  </si>
  <si>
    <t>9012A&amp;SP</t>
  </si>
  <si>
    <t>9013&amp;EX</t>
  </si>
  <si>
    <t>9013&amp;S</t>
  </si>
  <si>
    <t>9013A&amp;KS</t>
  </si>
  <si>
    <t>9013A&amp;S</t>
  </si>
  <si>
    <t>9013A&amp;SP</t>
  </si>
  <si>
    <t>9014&amp;S</t>
  </si>
  <si>
    <t>9014A&amp;KS</t>
  </si>
  <si>
    <t>9014A&amp;S</t>
  </si>
  <si>
    <t>9014A&amp;SP</t>
  </si>
  <si>
    <t>902&amp;S</t>
  </si>
  <si>
    <t>905S905P&amp;S</t>
  </si>
  <si>
    <t>917S917P&amp;S</t>
  </si>
  <si>
    <t>922916&amp;S</t>
  </si>
  <si>
    <t>928A&amp;KS</t>
  </si>
  <si>
    <t>928A&amp;SP</t>
  </si>
  <si>
    <t>936&amp;S</t>
  </si>
  <si>
    <t>941S&amp;S</t>
  </si>
  <si>
    <t>941S941G&amp;S</t>
  </si>
  <si>
    <t>941SA&amp;EX</t>
  </si>
  <si>
    <t>941SA&amp;KS</t>
  </si>
  <si>
    <t>941SA&amp;S</t>
  </si>
  <si>
    <t>941SA&amp;SP</t>
  </si>
  <si>
    <t>961A&amp;KS</t>
  </si>
  <si>
    <t>961A&amp;S</t>
  </si>
  <si>
    <t>961A&amp;SP</t>
  </si>
  <si>
    <t>962O3&amp;S</t>
  </si>
  <si>
    <t>971A&amp;KS</t>
  </si>
  <si>
    <t>984A&amp;KS</t>
  </si>
  <si>
    <t>984A&amp;SP</t>
  </si>
  <si>
    <t>985A&amp;KS</t>
  </si>
  <si>
    <t>985A&amp;SP</t>
  </si>
  <si>
    <t>986A&amp;KS</t>
  </si>
  <si>
    <t>986A&amp;S</t>
  </si>
  <si>
    <t>986A&amp;SP</t>
  </si>
  <si>
    <t>989&amp;S</t>
  </si>
  <si>
    <t>PT1&amp;KS</t>
  </si>
  <si>
    <t>PT1&amp;S</t>
  </si>
  <si>
    <t>PT1&amp;SP</t>
  </si>
  <si>
    <t>PT2&amp;KS</t>
  </si>
  <si>
    <t>PT2&amp;S</t>
  </si>
  <si>
    <t>PT2&amp;SP</t>
  </si>
  <si>
    <t>1002A&amp;SP</t>
  </si>
  <si>
    <t>1101S1101P&amp;EX</t>
  </si>
  <si>
    <t>1101S1101P&amp;KS</t>
  </si>
  <si>
    <t>1101S1101P&amp;S</t>
  </si>
  <si>
    <t>1178A&amp;KS</t>
  </si>
  <si>
    <t>1178A&amp;S</t>
  </si>
  <si>
    <t>1178A&amp;SP</t>
  </si>
  <si>
    <t>1183A&amp;KS</t>
  </si>
  <si>
    <t>1183A&amp;S</t>
  </si>
  <si>
    <t>1183A&amp;SP</t>
  </si>
  <si>
    <t>1192A&amp;KS</t>
  </si>
  <si>
    <t>1192A&amp;S</t>
  </si>
  <si>
    <t>1192A&amp;SP</t>
  </si>
  <si>
    <t>1208A&amp;KS</t>
  </si>
  <si>
    <t>1208A&amp;S</t>
  </si>
  <si>
    <t>1208A&amp;SP</t>
  </si>
  <si>
    <t>1213A&amp;KS</t>
  </si>
  <si>
    <t>1213A&amp;S</t>
  </si>
  <si>
    <t>1213A&amp;SP</t>
  </si>
  <si>
    <t>1214A&amp;KS</t>
  </si>
  <si>
    <t>1214A&amp;S</t>
  </si>
  <si>
    <t>1214A&amp;SP</t>
  </si>
  <si>
    <t>1215A&amp;KS</t>
  </si>
  <si>
    <t>1215A&amp;S</t>
  </si>
  <si>
    <t>1215A&amp;SP</t>
  </si>
  <si>
    <t>1216A&amp;KS</t>
  </si>
  <si>
    <t>1216A&amp;S</t>
  </si>
  <si>
    <t>1216A&amp;SP</t>
  </si>
  <si>
    <t>1238A&amp;DU</t>
  </si>
  <si>
    <t>1238A&amp;EX</t>
  </si>
  <si>
    <t>1238A&amp;KS</t>
  </si>
  <si>
    <t>1238A&amp;S</t>
  </si>
  <si>
    <t>1238A&amp;SP</t>
  </si>
  <si>
    <t>1248A&amp;KS</t>
  </si>
  <si>
    <t>1248A&amp;S</t>
  </si>
  <si>
    <t>1248A&amp;SP</t>
  </si>
  <si>
    <t>1249A&amp;KS</t>
  </si>
  <si>
    <t>1249A&amp;S</t>
  </si>
  <si>
    <t>1249A&amp;SP</t>
  </si>
  <si>
    <t>1251WC&amp;S</t>
  </si>
  <si>
    <t>1254A&amp;KS</t>
  </si>
  <si>
    <t>1254A&amp;S</t>
  </si>
  <si>
    <t>1254A&amp;SP</t>
  </si>
  <si>
    <t>1256A&amp;KS</t>
  </si>
  <si>
    <t>1256A&amp;S</t>
  </si>
  <si>
    <t>1256A&amp;SP</t>
  </si>
  <si>
    <t>1260A&amp;KS</t>
  </si>
  <si>
    <t>1260A&amp;S</t>
  </si>
  <si>
    <t>1260A&amp;SP</t>
  </si>
  <si>
    <t>1264A&amp;KS</t>
  </si>
  <si>
    <t>1264A&amp;S</t>
  </si>
  <si>
    <t>1264A&amp;SP</t>
  </si>
  <si>
    <t>1265A&amp;KS</t>
  </si>
  <si>
    <t>1265A&amp;S</t>
  </si>
  <si>
    <t>1265A&amp;SP</t>
  </si>
  <si>
    <t>1280A&amp;KS</t>
  </si>
  <si>
    <t>1280A&amp;S</t>
  </si>
  <si>
    <t>1280A&amp;SP</t>
  </si>
  <si>
    <t>1281A&amp;KS</t>
  </si>
  <si>
    <t>1281A&amp;S</t>
  </si>
  <si>
    <t>1281A&amp;SP</t>
  </si>
  <si>
    <t>1282A&amp;KS</t>
  </si>
  <si>
    <t>1282A&amp;S</t>
  </si>
  <si>
    <t>1282A&amp;SP</t>
  </si>
  <si>
    <t>1331A&amp;KS</t>
  </si>
  <si>
    <t>1331A&amp;S</t>
  </si>
  <si>
    <t>1331A&amp;SP</t>
  </si>
  <si>
    <t>1332A&amp;KS</t>
  </si>
  <si>
    <t>1332A&amp;S</t>
  </si>
  <si>
    <t>1332A&amp;SP</t>
  </si>
  <si>
    <t>1333A&amp;KS</t>
  </si>
  <si>
    <t>1333A&amp;S</t>
  </si>
  <si>
    <t>1333A&amp;SP</t>
  </si>
  <si>
    <t>1334A&amp;KS</t>
  </si>
  <si>
    <t>1334A&amp;S</t>
  </si>
  <si>
    <t>1334A&amp;SP</t>
  </si>
  <si>
    <t>1345A&amp;KS</t>
  </si>
  <si>
    <t>1345A&amp;S</t>
  </si>
  <si>
    <t>1345A&amp;SP</t>
  </si>
  <si>
    <t>1350A&amp;KS</t>
  </si>
  <si>
    <t>1350A&amp;S</t>
  </si>
  <si>
    <t>1350A&amp;SP</t>
  </si>
  <si>
    <t>1351A&amp;KS</t>
  </si>
  <si>
    <t>1351A&amp;S</t>
  </si>
  <si>
    <t>1351A&amp;SP</t>
  </si>
  <si>
    <t>1352A&amp;KS</t>
  </si>
  <si>
    <t>1352A&amp;S</t>
  </si>
  <si>
    <t>1352A&amp;SP</t>
  </si>
  <si>
    <t>1378A&amp;KS</t>
  </si>
  <si>
    <t>1378A&amp;S</t>
  </si>
  <si>
    <t>1378A&amp;SP</t>
  </si>
  <si>
    <t>1418A&amp;KS</t>
  </si>
  <si>
    <t>1418A&amp;S</t>
  </si>
  <si>
    <t>1418A&amp;SP</t>
  </si>
  <si>
    <t>1419A&amp;KS</t>
  </si>
  <si>
    <t>1419A&amp;S</t>
  </si>
  <si>
    <t>1419A&amp;SP</t>
  </si>
  <si>
    <t>1421A&amp;KS</t>
  </si>
  <si>
    <t>1421A&amp;S</t>
  </si>
  <si>
    <t>1421A&amp;SP</t>
  </si>
  <si>
    <t>1422A&amp;KS</t>
  </si>
  <si>
    <t>1422A&amp;S</t>
  </si>
  <si>
    <t>1422A&amp;SP</t>
  </si>
  <si>
    <t>1444A&amp;KS</t>
  </si>
  <si>
    <t>1444A&amp;S</t>
  </si>
  <si>
    <t>1444A&amp;SP</t>
  </si>
  <si>
    <t>1456A&amp;KS</t>
  </si>
  <si>
    <t>1456A&amp;S</t>
  </si>
  <si>
    <t>1456A&amp;SP</t>
  </si>
  <si>
    <t>1517A&amp;KS</t>
  </si>
  <si>
    <t>1517A&amp;S</t>
  </si>
  <si>
    <t>1517A&amp;SP</t>
  </si>
  <si>
    <t>1558A&amp;KS</t>
  </si>
  <si>
    <t>1558A&amp;S</t>
  </si>
  <si>
    <t>1558A&amp;SP</t>
  </si>
  <si>
    <t>1690A&amp;KS</t>
  </si>
  <si>
    <t>1690A&amp;S</t>
  </si>
  <si>
    <t>1690A&amp;SP</t>
  </si>
  <si>
    <t>1721A&amp;KS</t>
  </si>
  <si>
    <t>1721A&amp;S</t>
  </si>
  <si>
    <t>1721A&amp;SP</t>
  </si>
  <si>
    <t>1722A&amp;KS</t>
  </si>
  <si>
    <t>1722A&amp;S</t>
  </si>
  <si>
    <t>1722A&amp;SP</t>
  </si>
  <si>
    <t>1759A&amp;KS</t>
  </si>
  <si>
    <t>1759A&amp;S</t>
  </si>
  <si>
    <t>1759A&amp;SP</t>
  </si>
  <si>
    <t>1817A&amp;KS</t>
  </si>
  <si>
    <t>1817A&amp;S</t>
  </si>
  <si>
    <t>1817A&amp;SP</t>
  </si>
  <si>
    <t>1830A&amp;KS</t>
  </si>
  <si>
    <t>1830A&amp;S</t>
  </si>
  <si>
    <t>1830A&amp;SP</t>
  </si>
  <si>
    <t>1831A&amp;KS</t>
  </si>
  <si>
    <t>1831A&amp;S</t>
  </si>
  <si>
    <t>1831A&amp;SP</t>
  </si>
  <si>
    <t>1852A&amp;KS</t>
  </si>
  <si>
    <t>1852A&amp;S</t>
  </si>
  <si>
    <t>1852A&amp;SP</t>
  </si>
  <si>
    <t>1956A&amp;KS</t>
  </si>
  <si>
    <t>1956A&amp;S</t>
  </si>
  <si>
    <t>1956A&amp;SP</t>
  </si>
  <si>
    <t>1998A&amp;KS</t>
  </si>
  <si>
    <t>1998A&amp;S</t>
  </si>
  <si>
    <t>1998A&amp;SP</t>
  </si>
  <si>
    <t>1999A&amp;KS</t>
  </si>
  <si>
    <t>1999A&amp;S</t>
  </si>
  <si>
    <t>1999A&amp;SP</t>
  </si>
  <si>
    <t>2000S2000P&amp;KS</t>
  </si>
  <si>
    <t>2000S2000P&amp;S</t>
  </si>
  <si>
    <t>2002S2002P&amp;KS</t>
  </si>
  <si>
    <t>2002S2002P&amp;S</t>
  </si>
  <si>
    <t>2086A&amp;KS</t>
  </si>
  <si>
    <t>2086A&amp;S</t>
  </si>
  <si>
    <t>2086A&amp;SP</t>
  </si>
  <si>
    <t>2101A&amp;KS</t>
  </si>
  <si>
    <t>2101A&amp;S</t>
  </si>
  <si>
    <t>2101A&amp;SP</t>
  </si>
  <si>
    <t>2102A&amp;KS</t>
  </si>
  <si>
    <t>2102A&amp;S</t>
  </si>
  <si>
    <t>2102A&amp;SP</t>
  </si>
  <si>
    <t>2113A&amp;KS</t>
  </si>
  <si>
    <t>2113A&amp;S</t>
  </si>
  <si>
    <t>2113A&amp;SP</t>
  </si>
  <si>
    <t>227A&amp;KS</t>
  </si>
  <si>
    <t>227A&amp;S</t>
  </si>
  <si>
    <t>227A&amp;SP</t>
  </si>
  <si>
    <t>278A&amp;KS</t>
  </si>
  <si>
    <t>278A&amp;S</t>
  </si>
  <si>
    <t>278A&amp;SP</t>
  </si>
  <si>
    <t>279A&amp;KS</t>
  </si>
  <si>
    <t>279A&amp;S</t>
  </si>
  <si>
    <t>279A&amp;SP</t>
  </si>
  <si>
    <t>280A&amp;KS</t>
  </si>
  <si>
    <t>280A&amp;S</t>
  </si>
  <si>
    <t>280A&amp;SP</t>
  </si>
  <si>
    <t>281A&amp;KS</t>
  </si>
  <si>
    <t>281A&amp;S</t>
  </si>
  <si>
    <t>281A&amp;SP</t>
  </si>
  <si>
    <t>282A&amp;KS</t>
  </si>
  <si>
    <t>282A&amp;S</t>
  </si>
  <si>
    <t>282A&amp;SP</t>
  </si>
  <si>
    <t>524A&amp;KS</t>
  </si>
  <si>
    <t>524A&amp;S</t>
  </si>
  <si>
    <t>524A&amp;SP</t>
  </si>
  <si>
    <t>651A&amp;KS</t>
  </si>
  <si>
    <t>651A&amp;S</t>
  </si>
  <si>
    <t>651A&amp;SP</t>
  </si>
  <si>
    <t>652A&amp;KS</t>
  </si>
  <si>
    <t>652A&amp;S</t>
  </si>
  <si>
    <t>652A&amp;SP</t>
  </si>
  <si>
    <t>720A&amp;KS</t>
  </si>
  <si>
    <t>720A&amp;S</t>
  </si>
  <si>
    <t>720A&amp;SP</t>
  </si>
  <si>
    <t>879A&amp;KS</t>
  </si>
  <si>
    <t>879A&amp;S</t>
  </si>
  <si>
    <t>879A&amp;SP</t>
  </si>
  <si>
    <t>9006&amp;S</t>
  </si>
  <si>
    <t>9006&amp;SP</t>
  </si>
  <si>
    <t>FORMULARZ ZAMÓWIENIA INDYWIDUALNEGO</t>
  </si>
  <si>
    <t>Cena ma charakter orientacyjny i może ulec zmianie po weryfikacji technologicznej.</t>
  </si>
  <si>
    <t>TRANSPORT</t>
  </si>
  <si>
    <t>NUMER KSZTAŁTU</t>
  </si>
  <si>
    <t>NUMER DEKORACJI</t>
  </si>
  <si>
    <t>ILOŚĆ</t>
  </si>
  <si>
    <t>CENA</t>
  </si>
  <si>
    <t>SUMA</t>
  </si>
  <si>
    <t>KATALOG DO POBRANIA</t>
  </si>
  <si>
    <t>Formularz służy wyłącznie do wstępnej wyceny. Przesłanie formularza nie jest równoznaczne ze złożeniem zamówienia.
Dodatkowa marża naliczana jest przy zamówieniach poniżej 500 zł.</t>
  </si>
  <si>
    <t>ZGODY</t>
  </si>
  <si>
    <t>Brak możliwości zwrotu: zamówienia indywidualne nie podlegają możliwości odstąpienia od umowy w terminie 14 dni od dostarczenia produktu.</t>
  </si>
  <si>
    <t>POLSKI</t>
  </si>
  <si>
    <t>ENGLISH</t>
  </si>
  <si>
    <t>DEUTSCH</t>
  </si>
  <si>
    <t>KLUCZ</t>
  </si>
  <si>
    <t>KSZTALT</t>
  </si>
  <si>
    <t>DEKORACJA</t>
  </si>
  <si>
    <t>ILOSC</t>
  </si>
  <si>
    <t>UWAGI</t>
  </si>
  <si>
    <t>EMAIL</t>
  </si>
  <si>
    <t>SHAPE CODE</t>
  </si>
  <si>
    <t>FORMNUMMER</t>
  </si>
  <si>
    <t>DEKORNUMMER</t>
  </si>
  <si>
    <t>MENGE</t>
  </si>
  <si>
    <t>QUANTITY</t>
  </si>
  <si>
    <t>PRICE</t>
  </si>
  <si>
    <t>PREIS</t>
  </si>
  <si>
    <t>NOTES</t>
  </si>
  <si>
    <t>INDIVIDUAL ORDER QUOTATION FORM</t>
  </si>
  <si>
    <t>IMIE</t>
  </si>
  <si>
    <t>IMIĘ I NAZWISKO/FIRMA</t>
  </si>
  <si>
    <t>NAME / COMPANY</t>
  </si>
  <si>
    <t>NAME / FIRMA</t>
  </si>
  <si>
    <t>ADRES</t>
  </si>
  <si>
    <t>ADRES WYSYŁKI</t>
  </si>
  <si>
    <t>SHIPPING ADDRESS</t>
  </si>
  <si>
    <t>LIEFERADRESSE</t>
  </si>
  <si>
    <t>KRAJ</t>
  </si>
  <si>
    <t>KRAJ WYSYŁKI</t>
  </si>
  <si>
    <t>SHIPPING COUNTRY</t>
  </si>
  <si>
    <t>LIEFERLAND</t>
  </si>
  <si>
    <t>E-MAIL</t>
  </si>
  <si>
    <t>BEMERKUNGEN</t>
  </si>
  <si>
    <t>DECORATION CODE</t>
  </si>
  <si>
    <t>NAZWA</t>
  </si>
  <si>
    <t>FORMULAR FUR INDIVIDUELLE ANGEBOTSANFRANGE</t>
  </si>
  <si>
    <t>INFO1</t>
  </si>
  <si>
    <t>This form is intended solely for a preliminary quote. Submitting this form does not constitute placing an order.
An additional surcharge applies to orders under 500 PLN.</t>
  </si>
  <si>
    <t>Das Formular dient ausschließlich der vorläufigen Preisermittlung. Das Absenden des Formulars gilt nicht als Auftragserteilung.
Bei Bestellungen unter 500 PLN wird ein Aufschlag berechnet.</t>
  </si>
  <si>
    <t>INFO2</t>
  </si>
  <si>
    <t>1. Wybierz numer kształtu z katalogu (pod zdjęciem) i wpisz w kolumnie B.
2. Wybierz numer dekoracji z katalogu i wpisz w kolumnie C.
3. Podaj ilość w kolumnie D.</t>
  </si>
  <si>
    <t>1. Wähle die Formnummer aus dem Katalog (unter dem Foto) aus und trage sie in Spalte B ein.
2. Wähle die Dekorationsnummer aus dem Katalog aus und trage sie in Spalte C ein.
3. Gib die Menge in Spalte D an.</t>
  </si>
  <si>
    <t>1. Select the shape number from the catalog (below the photo) and enter it in column B.
2. Select the decoration number from the catalog and enter it in column C.
3. Enter the quantity in column D.</t>
  </si>
  <si>
    <t>KATALOG</t>
  </si>
  <si>
    <t>DOWNLOAD THE CATALOG</t>
  </si>
  <si>
    <t>KATALOG ZUM HERUNTERLADEN</t>
  </si>
  <si>
    <t>GUT</t>
  </si>
  <si>
    <t>GOOD</t>
  </si>
  <si>
    <t>LP</t>
  </si>
  <si>
    <t>INFO3</t>
  </si>
  <si>
    <t xml:space="preserve">Alle von unserem Unternehmen hergestellten Gefäße sind frei von Schadstoffen und können in der Mikrowelle sowie in der Spülmaschine verwendet werden.
Bitte leisten Sie die Vorauszahlung nach Klärung aller Bestellbedingungen auf das Konto der Zakłady Ceramiczne „BOLESŁAWIEC” Spółka 
z ograniczoną odpowiedzialnością bei der Alior Bank: 
PLN: 25 2490 0005 0000 4600 3435 1750,                                                                   
EUR: 44 2490 0005 0000 4600 2356 6948,
USD: 32 2490 0005 0000 4600 1956 5235.
Bitte geben Sie im Verwendungszweck Ihren Vor- und Nachnamen an. Bitte senden Sie die Zahlungsbestätigung an folgende E-Mail-Adresse: box@zakladyboleslawiec.com
Wir weisen darauf hin, dass Rückgaben nach Ablauf von 14 Tagen ab Erhalt des Pakets durch den Kunden nicht mehr angenommen werden.
</t>
  </si>
  <si>
    <t xml:space="preserve">All tableware manufactured by our company is free of harmful substances and is safe for use in microwaves and dishwashers.
Please make prepayments, after all order terms have been agreed upon, to the account of Zakłady Ceramiczne “BOLESŁAWIEC” Spółka 
z ograniczoną odpowiedzialnością held at Alior Bank: 
PLN: 25 2490 0005 0000 4600 3435 1750,                                                                   
EUR: 44 2490 0005 0000 4600 2356 6948,
USD: 32 2490 0005 0000 4600 1956 5235.
Please include your first and last name in the transfer description. Please send proof of payment to the following email address: box@zakladyboleslawiec.com
Please note that returns will not be accepted after 14 days from the date the customer receives the package.
</t>
  </si>
  <si>
    <t>INPOST</t>
  </si>
  <si>
    <t>INFO4</t>
  </si>
  <si>
    <t>The price is approximate and subject to change following a technical review.</t>
  </si>
  <si>
    <t>Der Preis dient nur als Richtwert und kann sich nach einer technischen Überprüfung ändern.</t>
  </si>
  <si>
    <t>MARZA</t>
  </si>
  <si>
    <t>Agreements</t>
  </si>
  <si>
    <t>Zgody</t>
  </si>
  <si>
    <t>Marketing-Einwilligungen</t>
  </si>
  <si>
    <t>INFO5</t>
  </si>
  <si>
    <t>INFO6</t>
  </si>
  <si>
    <t>Ich bin damit einverstanden, dass Sie mich zur Erstellung eines Kostenvoranschlags unter der angegebenen E-Mail-Adresse kontaktieren.</t>
  </si>
  <si>
    <t>Wyrażam zgodę na kontakt w celu przygotowania oferty wyceny pod wskazany adres e-mail.</t>
  </si>
  <si>
    <t>I consent to being contacted at the email address provided for the purpose of preparing a quote.</t>
  </si>
  <si>
    <t>Czas realizacji:
Orientacyjny czas produkcji wynosi około 4–6 miesięcy. Każdy produkt jest tworzony ręcznie</t>
  </si>
  <si>
    <t>Production time:
The estimated production time is approximately 4–6 months. Each product is handmade</t>
  </si>
  <si>
    <t>Lieferzeit:
Die ungefähre Produktionszeit beträgt etwa 4–6 Monate. Jedes Produkt wird von Hand gefertigt.</t>
  </si>
  <si>
    <t>Keine Rückgabemöglichkeit: Bei Sonderanfertigungen besteht kein Widerrufsrecht innerhalb von 14 Tagen nach Lieferung der Ware.</t>
  </si>
  <si>
    <t>No returns: Custom orders are not eligible for cancellation within 14 days of delivery.</t>
  </si>
  <si>
    <t>INFO7</t>
  </si>
  <si>
    <t>JĘZYK / LANGUAGE / SPRACHE</t>
  </si>
  <si>
    <t>TALERZ  24  cm</t>
  </si>
  <si>
    <t>1002A</t>
  </si>
  <si>
    <t>TALERZ  22  cm</t>
  </si>
  <si>
    <t>SOSJERKA 0,45L</t>
  </si>
  <si>
    <t>1004S1004P</t>
  </si>
  <si>
    <t>WAZA 3L</t>
  </si>
  <si>
    <t>PÓŁMISEK OWALNY 22 x 29  cm</t>
  </si>
  <si>
    <t>PÓŁMISEK OWALNY 27 x 34  cm</t>
  </si>
  <si>
    <t>1008S1008P</t>
  </si>
  <si>
    <t>BULIONÓWKA 0,45L</t>
  </si>
  <si>
    <t>1010A</t>
  </si>
  <si>
    <t>SOLNICZKA</t>
  </si>
  <si>
    <t>ŁYŻECZKA</t>
  </si>
  <si>
    <t>PODSTAWKA  16  cm</t>
  </si>
  <si>
    <t>1013A</t>
  </si>
  <si>
    <t>MISKA  25  cm</t>
  </si>
  <si>
    <t>TALERZ  27  cm</t>
  </si>
  <si>
    <t>PODSTAWKA POD ŁYŻKĘ</t>
  </si>
  <si>
    <t xml:space="preserve">PATERA  27  cm </t>
  </si>
  <si>
    <t>1021O</t>
  </si>
  <si>
    <t>PATERA  27  cm do zawieszenia</t>
  </si>
  <si>
    <t>DESKA DO KROJENIA  14,3x28,5cm</t>
  </si>
  <si>
    <t>PODGRZEWACZ</t>
  </si>
  <si>
    <t>ZEGAR</t>
  </si>
  <si>
    <t>FILIŻANKA SOLO</t>
  </si>
  <si>
    <t>FILIŻANKA ZE SPODKIEM</t>
  </si>
  <si>
    <t>KRZYŻ</t>
  </si>
  <si>
    <t>1096S1096P</t>
  </si>
  <si>
    <t>GARNEK 0,75L</t>
  </si>
  <si>
    <t>1098S1098P</t>
  </si>
  <si>
    <t>GARNEK 1L</t>
  </si>
  <si>
    <t>1098SO1098P</t>
  </si>
  <si>
    <t>1100S1100P</t>
  </si>
  <si>
    <t>GARNEK 1,5L</t>
  </si>
  <si>
    <t>1100SO1100P</t>
  </si>
  <si>
    <t>1101S1101P</t>
  </si>
  <si>
    <t xml:space="preserve">GARNEK 5L </t>
  </si>
  <si>
    <t>1101SO1101P</t>
  </si>
  <si>
    <t>1103A</t>
  </si>
  <si>
    <t>PÓŁMISEK OWALNY 15,7 x 27,5  cm</t>
  </si>
  <si>
    <t>1104A</t>
  </si>
  <si>
    <t>PÓŁMISEK OWALNY 20,7 x 35,5  cm</t>
  </si>
  <si>
    <t>KUBEK 0,35L</t>
  </si>
  <si>
    <t>KUFEL 0,65L</t>
  </si>
  <si>
    <t>1106O4</t>
  </si>
  <si>
    <t>KUFEL OCIEKACZ</t>
  </si>
  <si>
    <t>DZBANEK 1,7L</t>
  </si>
  <si>
    <t>SERWETNIK</t>
  </si>
  <si>
    <t>1113S1113P</t>
  </si>
  <si>
    <t>CZAJNIK 0,3L</t>
  </si>
  <si>
    <t>MLECZNIK 0,04L</t>
  </si>
  <si>
    <t>1115S1115P</t>
  </si>
  <si>
    <t>CUKIERNICA 0,05L</t>
  </si>
  <si>
    <t xml:space="preserve">FILIŻANKA </t>
  </si>
  <si>
    <t>FILIŻANKA I SPODEK</t>
  </si>
  <si>
    <t>SPODEK</t>
  </si>
  <si>
    <t>1120A</t>
  </si>
  <si>
    <t>MISKA 12  cm dekorowana wewnatrz</t>
  </si>
  <si>
    <t>FILIŻANKA/SPODEK</t>
  </si>
  <si>
    <t>WYCISKARKA</t>
  </si>
  <si>
    <t>1123A</t>
  </si>
  <si>
    <t>742S1124G</t>
  </si>
  <si>
    <t>BABA DO SERA 12  cm</t>
  </si>
  <si>
    <t>1143S1143P</t>
  </si>
  <si>
    <t>IMBRYK Z POKRYWĄ 0,6L</t>
  </si>
  <si>
    <t>1148S1148P</t>
  </si>
  <si>
    <t>MISKA 15  cm</t>
  </si>
  <si>
    <t>1151A</t>
  </si>
  <si>
    <t>MISKA 15  cm dekorowana wewn.</t>
  </si>
  <si>
    <t>MISKA 17  cm</t>
  </si>
  <si>
    <t>1152A</t>
  </si>
  <si>
    <t>MISKA 17  cm dekorowana wewn.</t>
  </si>
  <si>
    <t>1156S1156P</t>
  </si>
  <si>
    <t>PÓŁMISEK Z POKRYWKĄ</t>
  </si>
  <si>
    <t>1158S1158P</t>
  </si>
  <si>
    <t>1159A</t>
  </si>
  <si>
    <t>ŁYŻECZKA DEKOROWANA</t>
  </si>
  <si>
    <t>DESKA DO KROJENIA OKRAGŁA 24,4cm</t>
  </si>
  <si>
    <t>DESKA DO KROJENIA OKRĄGŁA 27,5cm</t>
  </si>
  <si>
    <t>1177A</t>
  </si>
  <si>
    <t>1178A</t>
  </si>
  <si>
    <t>PODSTAWKA POD ŁYŻKĘ WAZOWĄ</t>
  </si>
  <si>
    <t>SZUFELKA</t>
  </si>
  <si>
    <t>1183A</t>
  </si>
  <si>
    <t>CEDZAK   25  cm</t>
  </si>
  <si>
    <t>DZBANUSZEK NA PRZYPRAWY</t>
  </si>
  <si>
    <t>1188S1188P</t>
  </si>
  <si>
    <t>POJEMNIK PROSTOKĄTNY 0,4L</t>
  </si>
  <si>
    <t>FIGURKA KACZKA</t>
  </si>
  <si>
    <t>1192A</t>
  </si>
  <si>
    <t xml:space="preserve">POPIELNICZKA </t>
  </si>
  <si>
    <t>KUBEK 0,3L</t>
  </si>
  <si>
    <t>KUBEK 0,38L</t>
  </si>
  <si>
    <t>KUBEK 0,5L</t>
  </si>
  <si>
    <t>BABA DO SERA 14,5  cm</t>
  </si>
  <si>
    <t>1202A</t>
  </si>
  <si>
    <t>SALATERKA 23 x 16  cm</t>
  </si>
  <si>
    <t>SALATERKA 27,5 x 19  cm</t>
  </si>
  <si>
    <t>1203A</t>
  </si>
  <si>
    <t>WAZON 13,7  cm</t>
  </si>
  <si>
    <t>ŁOPATKA DO TORTU</t>
  </si>
  <si>
    <t>WAŁEK</t>
  </si>
  <si>
    <t>1208A</t>
  </si>
  <si>
    <t>TACKA</t>
  </si>
  <si>
    <t>1209S1209P</t>
  </si>
  <si>
    <t>POJEMNIK OKRĄGŁY 0,75L</t>
  </si>
  <si>
    <t>POJEMNIK  OKRĄGŁY 1L</t>
  </si>
  <si>
    <t>1211S1211P</t>
  </si>
  <si>
    <t>POJEMNIK WISZĄCY 0,7L</t>
  </si>
  <si>
    <t>KOSZYK</t>
  </si>
  <si>
    <t>1212A</t>
  </si>
  <si>
    <t>KOSZYK dekorowany wewnątrz</t>
  </si>
  <si>
    <t>1213A</t>
  </si>
  <si>
    <t xml:space="preserve">PÓŁMISEK DZIELONY </t>
  </si>
  <si>
    <t>1214A</t>
  </si>
  <si>
    <t>1215A</t>
  </si>
  <si>
    <t>1216A</t>
  </si>
  <si>
    <t>1219S1219P</t>
  </si>
  <si>
    <t>CZAJNIK GIGANT</t>
  </si>
  <si>
    <t>FILIŻANKA GIGANT</t>
  </si>
  <si>
    <t>SPODEK GIGANT</t>
  </si>
  <si>
    <t>FILIŻANKA/SPODEK GIGANT</t>
  </si>
  <si>
    <t>BUTELKA 0,6L</t>
  </si>
  <si>
    <t>1233S1233P</t>
  </si>
  <si>
    <t>CZAJNIK 1,5L</t>
  </si>
  <si>
    <t>1234S1234P</t>
  </si>
  <si>
    <t>CUKIERNICA 0,25L</t>
  </si>
  <si>
    <t>MLECZNIK 0,18L</t>
  </si>
  <si>
    <t>FILIŻANKA 0.25L</t>
  </si>
  <si>
    <t>1238A</t>
  </si>
  <si>
    <t>TALERZ 19,9  cm</t>
  </si>
  <si>
    <t>1239S1239P</t>
  </si>
  <si>
    <t>CZAJNIK 1,2L</t>
  </si>
  <si>
    <t>FILIŻANKA /SPODEK</t>
  </si>
  <si>
    <t>1243S1243P</t>
  </si>
  <si>
    <t>POJEMNIK 1L</t>
  </si>
  <si>
    <t>1244S1244P</t>
  </si>
  <si>
    <t>POJEMNIK 2L</t>
  </si>
  <si>
    <t>1245A</t>
  </si>
  <si>
    <t>MISKA 9  cm</t>
  </si>
  <si>
    <t>1246A</t>
  </si>
  <si>
    <t>MISKA 12,5  cm</t>
  </si>
  <si>
    <t>1248A</t>
  </si>
  <si>
    <t>SERCE 8 x 7  cm</t>
  </si>
  <si>
    <t>1248M</t>
  </si>
  <si>
    <t>SERCE 8 x 7  cm MAGNES</t>
  </si>
  <si>
    <t>1249A</t>
  </si>
  <si>
    <t>SERCE 16 x 15  cm</t>
  </si>
  <si>
    <t>1250S1250P</t>
  </si>
  <si>
    <t>POJEMNIK 0,14L</t>
  </si>
  <si>
    <t>1251WC</t>
  </si>
  <si>
    <t>MISKA DLA PSA LUB KOTA</t>
  </si>
  <si>
    <t>1253A</t>
  </si>
  <si>
    <t>MISKA 33 cm dekorowana wewnątrz</t>
  </si>
  <si>
    <t>1254A</t>
  </si>
  <si>
    <t>PATERA 27 x 25 cm</t>
  </si>
  <si>
    <t>1256A</t>
  </si>
  <si>
    <t>PÓŁMISEK 36 x 19 cm</t>
  </si>
  <si>
    <t>1257S1257P</t>
  </si>
  <si>
    <t>WAZA 4L</t>
  </si>
  <si>
    <t>TALERZ 25 cm</t>
  </si>
  <si>
    <t>1259A</t>
  </si>
  <si>
    <t>1260A</t>
  </si>
  <si>
    <t>TALERZ 22 cm</t>
  </si>
  <si>
    <t>1264A</t>
  </si>
  <si>
    <t>PÓŁMISEK 30 x 19 cm</t>
  </si>
  <si>
    <t>1265A</t>
  </si>
  <si>
    <t>PÓŁMISEK 35 x 22 cm</t>
  </si>
  <si>
    <t xml:space="preserve">FIGURKA KACZKA </t>
  </si>
  <si>
    <t xml:space="preserve">FIGURKA  PTAK </t>
  </si>
  <si>
    <t>FIGURKA MIŚ</t>
  </si>
  <si>
    <t>1278A</t>
  </si>
  <si>
    <t xml:space="preserve">MISKA 20 cm </t>
  </si>
  <si>
    <t>1279A</t>
  </si>
  <si>
    <t xml:space="preserve">MISKA 24 cm </t>
  </si>
  <si>
    <t>1280A</t>
  </si>
  <si>
    <t>PÓŁMISEK 30 x 17 cm</t>
  </si>
  <si>
    <t>1281A</t>
  </si>
  <si>
    <t>PÓŁMISEK 25 x 13 cm</t>
  </si>
  <si>
    <t>1282A</t>
  </si>
  <si>
    <t>TACKA 33 x 15 cm</t>
  </si>
  <si>
    <t>1284O</t>
  </si>
  <si>
    <t>1284O3</t>
  </si>
  <si>
    <t>SOLNICZKA 3 OTW</t>
  </si>
  <si>
    <t>742S1285G</t>
  </si>
  <si>
    <t>CHOINKA 14,5 cm</t>
  </si>
  <si>
    <t>742S1289G</t>
  </si>
  <si>
    <t>CHOINKA 16 cm</t>
  </si>
  <si>
    <t>1329S1329P</t>
  </si>
  <si>
    <t>1331A</t>
  </si>
  <si>
    <t>TALERZ 26 cm</t>
  </si>
  <si>
    <t>1332A</t>
  </si>
  <si>
    <t>TALERZ 32 cm</t>
  </si>
  <si>
    <t>1333A</t>
  </si>
  <si>
    <t>TACKA 34 cm</t>
  </si>
  <si>
    <t>1334A</t>
  </si>
  <si>
    <t>TACKA 31 x 27 cm</t>
  </si>
  <si>
    <t>1345A</t>
  </si>
  <si>
    <t>PÓŁMISEK 45 x 27 cm</t>
  </si>
  <si>
    <t>1347A</t>
  </si>
  <si>
    <t xml:space="preserve">MISKA 33 cm </t>
  </si>
  <si>
    <t>1350A</t>
  </si>
  <si>
    <t>PÓŁMISEK 21 x 25 cm</t>
  </si>
  <si>
    <t>1351A</t>
  </si>
  <si>
    <t>PÓŁMISEK 23 x 30 cm</t>
  </si>
  <si>
    <t>1352A</t>
  </si>
  <si>
    <t>PÓŁMISEK 26 x 35 cm</t>
  </si>
  <si>
    <t>1353S1353P</t>
  </si>
  <si>
    <t>CZAJNIK 1,25L</t>
  </si>
  <si>
    <t>1354S1354P</t>
  </si>
  <si>
    <t>TALERZ 12 cm</t>
  </si>
  <si>
    <t>TALERZ 21,5 cm</t>
  </si>
  <si>
    <t>1362A</t>
  </si>
  <si>
    <t>1367A</t>
  </si>
  <si>
    <t xml:space="preserve">ŁYŻKA WAZOWA </t>
  </si>
  <si>
    <t>1382S1377G</t>
  </si>
  <si>
    <t>MASELNICA</t>
  </si>
  <si>
    <t>1378A</t>
  </si>
  <si>
    <t>TALERZ 33 cm</t>
  </si>
  <si>
    <t>FILIŻANKA SOLO 0,35L</t>
  </si>
  <si>
    <t>FILIŻANKA ZE SPODKIEM 0,35L</t>
  </si>
  <si>
    <t>1381A</t>
  </si>
  <si>
    <t>PÓŁMISEK 13 x 27 cm</t>
  </si>
  <si>
    <t>1384A</t>
  </si>
  <si>
    <t>MISKA 9,6  cm dekorowana wewnątrz</t>
  </si>
  <si>
    <t>1385A</t>
  </si>
  <si>
    <t>MISKA 12,6  cm dekorowana wewnątrz</t>
  </si>
  <si>
    <t>1386A</t>
  </si>
  <si>
    <t>MISKA 16,8  cm dekorowana wewnątrz</t>
  </si>
  <si>
    <t>1393S1393G</t>
  </si>
  <si>
    <t>1394S1394G</t>
  </si>
  <si>
    <t>FIGURKA BAŁWANEK 16 cm</t>
  </si>
  <si>
    <t>1418A</t>
  </si>
  <si>
    <t>PODSTAWKA</t>
  </si>
  <si>
    <t>1419A</t>
  </si>
  <si>
    <t>TALERZ 24 cm</t>
  </si>
  <si>
    <t>1420S1420P</t>
  </si>
  <si>
    <t>CZAJNIK 2,9L</t>
  </si>
  <si>
    <t>1421A</t>
  </si>
  <si>
    <t>TALERZ 29 cm</t>
  </si>
  <si>
    <t>1422A</t>
  </si>
  <si>
    <t>PÓŁMISEK 27 x 17 cm</t>
  </si>
  <si>
    <t>DZBANEK 1,45L</t>
  </si>
  <si>
    <t>DZBANEK 2L</t>
  </si>
  <si>
    <t>1425S1425P</t>
  </si>
  <si>
    <t>POJEMNIK JABŁKO</t>
  </si>
  <si>
    <t>1425S1425O4P</t>
  </si>
  <si>
    <t>POJEMNIK JABŁKO Z OTWORAMI</t>
  </si>
  <si>
    <t>FIGURKA PIES</t>
  </si>
  <si>
    <t>1429A</t>
  </si>
  <si>
    <t>PÓŁMISEK 13 x 37 cm</t>
  </si>
  <si>
    <t>1430A</t>
  </si>
  <si>
    <t>PÓŁMISEK 44 x 15 cm</t>
  </si>
  <si>
    <t>1432A</t>
  </si>
  <si>
    <t>PÓŁMISEK 17 x 49 cm</t>
  </si>
  <si>
    <t>BARANEK</t>
  </si>
  <si>
    <t>MISKA 6  cm</t>
  </si>
  <si>
    <t>1443A</t>
  </si>
  <si>
    <t>MISKA 6  cm dekorowana wewnątrz</t>
  </si>
  <si>
    <t>1444A</t>
  </si>
  <si>
    <t>PÓŁMISEK 20 x 31 cm</t>
  </si>
  <si>
    <t>1445A</t>
  </si>
  <si>
    <t>PÓŁMISEK 36 x 23 cm</t>
  </si>
  <si>
    <t>1446A</t>
  </si>
  <si>
    <t>PÓŁMISEK 26 x 42 cm</t>
  </si>
  <si>
    <t>KUBEK 0,22L</t>
  </si>
  <si>
    <t>1454A</t>
  </si>
  <si>
    <t xml:space="preserve">RONDEL 0,25L  </t>
  </si>
  <si>
    <t>1455A</t>
  </si>
  <si>
    <t xml:space="preserve">RONDEL 1,7L </t>
  </si>
  <si>
    <t>1456A</t>
  </si>
  <si>
    <t>PÓŁMISEK 24 x 37 cm</t>
  </si>
  <si>
    <t>KUBEK 0,23L</t>
  </si>
  <si>
    <t>KUBEK 0,4L</t>
  </si>
  <si>
    <t>1494A</t>
  </si>
  <si>
    <t>ŁYŻKA SAŁATKOWA</t>
  </si>
  <si>
    <t>1495A</t>
  </si>
  <si>
    <t>1512S1512G</t>
  </si>
  <si>
    <t xml:space="preserve">MASELNICA WODNA </t>
  </si>
  <si>
    <t>1517A</t>
  </si>
  <si>
    <t>PODSTAWKA POD KUKURYDZĘ 22 x 8  cm</t>
  </si>
  <si>
    <t>1518A</t>
  </si>
  <si>
    <t>KUBEK 0,24L</t>
  </si>
  <si>
    <t>1558A</t>
  </si>
  <si>
    <t>TACKA 21 x 14 cm</t>
  </si>
  <si>
    <t>1559BU</t>
  </si>
  <si>
    <t>TALERZ 24 CM BEZ UCHA</t>
  </si>
  <si>
    <t>1562A</t>
  </si>
  <si>
    <t>SALATERKA KWADRATOWA 18,7 x 18,7  cm dekorowana wewnątrz</t>
  </si>
  <si>
    <t>1568S1568G</t>
  </si>
  <si>
    <t>TALERZ</t>
  </si>
  <si>
    <t>1577A</t>
  </si>
  <si>
    <t>MISKA KWADRATOWA 24,3 x 24,3  cm dekorowana wewnątrz</t>
  </si>
  <si>
    <t>FILIŻANKA</t>
  </si>
  <si>
    <t>KUBEK 0,25L</t>
  </si>
  <si>
    <t>1600S1600P</t>
  </si>
  <si>
    <t>POJEMNIK 0,2L</t>
  </si>
  <si>
    <t>1601S1601P</t>
  </si>
  <si>
    <t>POJEMNIK 0,4L</t>
  </si>
  <si>
    <t>1602S1602P</t>
  </si>
  <si>
    <t>POJEMNIK 0,8L</t>
  </si>
  <si>
    <t>1603S1603P</t>
  </si>
  <si>
    <t>1604A</t>
  </si>
  <si>
    <t>MISKA 16,7  cm dekorowana wewnątrz</t>
  </si>
  <si>
    <t>1605A</t>
  </si>
  <si>
    <t>MISKA 24,7  cm dekorowana wewnątrz</t>
  </si>
  <si>
    <t>TALERZ 16,4 cm</t>
  </si>
  <si>
    <t>WAZON 18 cm</t>
  </si>
  <si>
    <t>MISECZKA</t>
  </si>
  <si>
    <t>WAZON 25 cm</t>
  </si>
  <si>
    <t>SOWA</t>
  </si>
  <si>
    <t>1690A</t>
  </si>
  <si>
    <t>TALERZ 43 cm dekorowana wewnątrz</t>
  </si>
  <si>
    <t>BRELOCZEK</t>
  </si>
  <si>
    <t>1700M</t>
  </si>
  <si>
    <t>MAGNES</t>
  </si>
  <si>
    <t>MOTYL</t>
  </si>
  <si>
    <t>1707K</t>
  </si>
  <si>
    <t>MOTYL NA PATYKU</t>
  </si>
  <si>
    <t>1707M</t>
  </si>
  <si>
    <t>MOTYL MAGNES</t>
  </si>
  <si>
    <t>1711K</t>
  </si>
  <si>
    <t>1711M</t>
  </si>
  <si>
    <t>1721A</t>
  </si>
  <si>
    <t>OWOCARKA 20 cm</t>
  </si>
  <si>
    <t>1722A</t>
  </si>
  <si>
    <t>OWOCARKA 24 cm</t>
  </si>
  <si>
    <t>LAMPION DYNIA 20 cm</t>
  </si>
  <si>
    <t>1735O2</t>
  </si>
  <si>
    <t>KORALIK MAŁY</t>
  </si>
  <si>
    <t>1736O2</t>
  </si>
  <si>
    <t>KORALIK DUŻY</t>
  </si>
  <si>
    <t>1739A</t>
  </si>
  <si>
    <t>1740A</t>
  </si>
  <si>
    <t>MISKA 15,5 cm</t>
  </si>
  <si>
    <t>1755A</t>
  </si>
  <si>
    <t>MISKA 15,5 cm dekorowana wewnątrz</t>
  </si>
  <si>
    <t>1759A</t>
  </si>
  <si>
    <t>TALERZ dekorowany wewnątrz</t>
  </si>
  <si>
    <t>1760A</t>
  </si>
  <si>
    <t>1763A</t>
  </si>
  <si>
    <t>MISKA FALOWANA 14 CM</t>
  </si>
  <si>
    <t>1764A</t>
  </si>
  <si>
    <t>MISKA FALOWANA 17 CM</t>
  </si>
  <si>
    <t>1765A</t>
  </si>
  <si>
    <t>MISKA FALOWANA 20 CM</t>
  </si>
  <si>
    <t>1766A</t>
  </si>
  <si>
    <t>MISKA FALOWANA 23 CM</t>
  </si>
  <si>
    <t>1767O</t>
  </si>
  <si>
    <t>BOMBKA</t>
  </si>
  <si>
    <t>DESKA MAX</t>
  </si>
  <si>
    <t>1769A</t>
  </si>
  <si>
    <t>ŁYŻKA DO SOSÓW</t>
  </si>
  <si>
    <t>KURA Z PODSTAWKĄ</t>
  </si>
  <si>
    <t>1777SBU1777P</t>
  </si>
  <si>
    <t>POJEMNIK DYNIA</t>
  </si>
  <si>
    <t>FORMA NA BABECZKI</t>
  </si>
  <si>
    <t>DESKA BEZ UCHWYTU</t>
  </si>
  <si>
    <t>PÓŁMSEK</t>
  </si>
  <si>
    <t>1788A</t>
  </si>
  <si>
    <t>KOSZYK OWALNY</t>
  </si>
  <si>
    <t>1790A</t>
  </si>
  <si>
    <t>KOSZYK OWALNY DEKORWANY WEWN.</t>
  </si>
  <si>
    <t>1791O2</t>
  </si>
  <si>
    <t>KRZYŻYK STOJĄCY</t>
  </si>
  <si>
    <t>1156S1793P</t>
  </si>
  <si>
    <t>PÓŁMISEK Z POKRYWĄ</t>
  </si>
  <si>
    <t>1794O</t>
  </si>
  <si>
    <t>1795O</t>
  </si>
  <si>
    <t>1796O</t>
  </si>
  <si>
    <t>1804O</t>
  </si>
  <si>
    <t>BOMBKA JAJKO</t>
  </si>
  <si>
    <t>ŚWIECZNIK</t>
  </si>
  <si>
    <t>1807O2</t>
  </si>
  <si>
    <t>JAJKO</t>
  </si>
  <si>
    <t>1808O</t>
  </si>
  <si>
    <t>1813A</t>
  </si>
  <si>
    <t>MISKA Z USZAMI dekorowana wewnątrz</t>
  </si>
  <si>
    <t>1814A</t>
  </si>
  <si>
    <t>SKARBONKA</t>
  </si>
  <si>
    <t>1817A</t>
  </si>
  <si>
    <t>UMYWALKA</t>
  </si>
  <si>
    <t>KOREK</t>
  </si>
  <si>
    <t>1818A</t>
  </si>
  <si>
    <t>KOREK DEKOROWANY</t>
  </si>
  <si>
    <t>1819A</t>
  </si>
  <si>
    <t>PÓŁMISEK RYBA dekorowana wewnątrz</t>
  </si>
  <si>
    <t>1820A</t>
  </si>
  <si>
    <t>1821A</t>
  </si>
  <si>
    <t>1830A</t>
  </si>
  <si>
    <t>1/4  TALERZ DO PIZZY dekorowany wewnątrz</t>
  </si>
  <si>
    <t>1831A</t>
  </si>
  <si>
    <t>1/2 TALERZ DO PIZZY dekorowany wewnątrz</t>
  </si>
  <si>
    <t>1835S1835P</t>
  </si>
  <si>
    <t>POJEMNIK CZOSNEK</t>
  </si>
  <si>
    <t>1836A</t>
  </si>
  <si>
    <t>MISKA 11,5 cm dekorowana  wewnątrz</t>
  </si>
  <si>
    <t>1837A</t>
  </si>
  <si>
    <t>MISKA 13 cm dekorowana  wewnątrz</t>
  </si>
  <si>
    <t>MOŹDZIERZ</t>
  </si>
  <si>
    <t>TŁUCZEK</t>
  </si>
  <si>
    <t>DOMEK</t>
  </si>
  <si>
    <t>DOMEK/SPODEK</t>
  </si>
  <si>
    <t>1848S1848P</t>
  </si>
  <si>
    <t>POJEMNIK NA MIÓD</t>
  </si>
  <si>
    <t>ŁYŻKA DO MIODU</t>
  </si>
  <si>
    <t>1852A</t>
  </si>
  <si>
    <t>1853A</t>
  </si>
  <si>
    <t>PÓŁMISEK</t>
  </si>
  <si>
    <t>1854A</t>
  </si>
  <si>
    <t>KURCZAK</t>
  </si>
  <si>
    <t>1866S1866P</t>
  </si>
  <si>
    <t>CZAJNIK DO HERBATY</t>
  </si>
  <si>
    <t xml:space="preserve">MISKA KWIAT </t>
  </si>
  <si>
    <t>1867A</t>
  </si>
  <si>
    <t>MISKA KWIAT dekorowana wewnątrz</t>
  </si>
  <si>
    <t>1868A</t>
  </si>
  <si>
    <t>1869A</t>
  </si>
  <si>
    <t>STOJAK NA RĘCZNIK</t>
  </si>
  <si>
    <t>SŁOŃ</t>
  </si>
  <si>
    <t>MIKOŁAJ</t>
  </si>
  <si>
    <t>KUBEK</t>
  </si>
  <si>
    <t>BAŁWANEK</t>
  </si>
  <si>
    <t>MLECZNIK KRÓWKA</t>
  </si>
  <si>
    <t>TALERZYK KWADRATOWY</t>
  </si>
  <si>
    <t>ZAJĄC</t>
  </si>
  <si>
    <t>KOT WYSOKI</t>
  </si>
  <si>
    <t>1891A</t>
  </si>
  <si>
    <t>MISKA dekorowana wewnątrz</t>
  </si>
  <si>
    <t>1892A</t>
  </si>
  <si>
    <t>BABOWNICA</t>
  </si>
  <si>
    <t>1894A</t>
  </si>
  <si>
    <t>PÓŁMISEK OWALNY dekorowany wewn.</t>
  </si>
  <si>
    <t>1895A</t>
  </si>
  <si>
    <t>1896A</t>
  </si>
  <si>
    <t>1897A</t>
  </si>
  <si>
    <t>PÓŁMISEK dekorowany wewnątrz</t>
  </si>
  <si>
    <t>1898A</t>
  </si>
  <si>
    <t>1899S1899P</t>
  </si>
  <si>
    <t>MAŁE JABŁKO</t>
  </si>
  <si>
    <t>1902A</t>
  </si>
  <si>
    <t>KOMINEK ZAPACHOWY</t>
  </si>
  <si>
    <t>KUBEK LATTE</t>
  </si>
  <si>
    <t>1930A</t>
  </si>
  <si>
    <t>1931A</t>
  </si>
  <si>
    <t>1932A</t>
  </si>
  <si>
    <t>1938A</t>
  </si>
  <si>
    <t>1944A</t>
  </si>
  <si>
    <t>CHOCHELKA</t>
  </si>
  <si>
    <t>1945A</t>
  </si>
  <si>
    <t>1946A</t>
  </si>
  <si>
    <t>1947S1947P</t>
  </si>
  <si>
    <t>DZBANUSZEK DO SAKE</t>
  </si>
  <si>
    <t>1948A</t>
  </si>
  <si>
    <t>1949A</t>
  </si>
  <si>
    <t>1950A</t>
  </si>
  <si>
    <t>TALERZYK dekorowany wewnątrz</t>
  </si>
  <si>
    <t>1951A</t>
  </si>
  <si>
    <t>1952A</t>
  </si>
  <si>
    <t>1956A</t>
  </si>
  <si>
    <t>TALERZ DZIELONY</t>
  </si>
  <si>
    <t>MISECZKA DO SAKE</t>
  </si>
  <si>
    <t>PODSTAWKA CZAJNICZEK</t>
  </si>
  <si>
    <t>1961A</t>
  </si>
  <si>
    <t>1962A</t>
  </si>
  <si>
    <t>1974A</t>
  </si>
  <si>
    <t>1975A</t>
  </si>
  <si>
    <t>1976A</t>
  </si>
  <si>
    <t>1998A</t>
  </si>
  <si>
    <t>1999A</t>
  </si>
  <si>
    <t>2000S2000P</t>
  </si>
  <si>
    <t>POJEMNIK KUCHENNY</t>
  </si>
  <si>
    <t>2001S2001P</t>
  </si>
  <si>
    <t>2002S2002P</t>
  </si>
  <si>
    <t>2003A</t>
  </si>
  <si>
    <t>POJEMNIK KOSZYK</t>
  </si>
  <si>
    <t>2010A</t>
  </si>
  <si>
    <t>NACZYNIE NA JAJKA dekorowany wewnątrz</t>
  </si>
  <si>
    <t xml:space="preserve">BUTELKA NA OLEJ </t>
  </si>
  <si>
    <t>BUTELKA Z KORKIEM</t>
  </si>
  <si>
    <t>KUBEK NA SZCZOTECZKĘ I PASTĘ</t>
  </si>
  <si>
    <t>DOZOWNIK NA MYDŁO</t>
  </si>
  <si>
    <t>2019O</t>
  </si>
  <si>
    <t>BOMBKA BAŁWANEK</t>
  </si>
  <si>
    <t>2020O</t>
  </si>
  <si>
    <t xml:space="preserve">BOMBKA CHOINKA </t>
  </si>
  <si>
    <t>TACKA MAŁA</t>
  </si>
  <si>
    <t>TACKA ŚREDNIA</t>
  </si>
  <si>
    <t>TACKA DUŻA</t>
  </si>
  <si>
    <t>PODSTAWKA POD PAŁECZKI</t>
  </si>
  <si>
    <t>2030O</t>
  </si>
  <si>
    <t>2030O3</t>
  </si>
  <si>
    <t>PIEPRZNICZKA</t>
  </si>
  <si>
    <t>TALERZ DESEROWY</t>
  </si>
  <si>
    <t>TALERZ PŁYTKI OBIADOWY</t>
  </si>
  <si>
    <t>2042A</t>
  </si>
  <si>
    <t>2049A</t>
  </si>
  <si>
    <t>2050A</t>
  </si>
  <si>
    <t>MISECZKA dekorowana wewnątrz</t>
  </si>
  <si>
    <t>2051A</t>
  </si>
  <si>
    <t>SKARBONKA AUTO</t>
  </si>
  <si>
    <t>2059A</t>
  </si>
  <si>
    <t>PÓŁMISEK DZIELONY POTRÓJNY dekorowany wewnątrz</t>
  </si>
  <si>
    <t>2079S2079P</t>
  </si>
  <si>
    <t>CZAJNIK</t>
  </si>
  <si>
    <t>TALERZYK</t>
  </si>
  <si>
    <t>FILIŻANIA ZE SPODKIEM</t>
  </si>
  <si>
    <t>2083S2083P</t>
  </si>
  <si>
    <t>CUKIERNICA</t>
  </si>
  <si>
    <t>MLECZNIK</t>
  </si>
  <si>
    <t>2086A</t>
  </si>
  <si>
    <t>TALERZ DO PIZZY</t>
  </si>
  <si>
    <t>KUBEK DO SAMOCHODU</t>
  </si>
  <si>
    <t>2097NS</t>
  </si>
  <si>
    <t>FIGURKA KOT</t>
  </si>
  <si>
    <t>2101A</t>
  </si>
  <si>
    <t>TALERZE KWADRATOWY dekorowany wewnątrz</t>
  </si>
  <si>
    <t>2102A</t>
  </si>
  <si>
    <t>MISECZKA KWADRATOWA</t>
  </si>
  <si>
    <t>2103A</t>
  </si>
  <si>
    <t>MISECZKA KWADRATOWA dekorowana wewnątrz</t>
  </si>
  <si>
    <t>WIZYTOWNIK</t>
  </si>
  <si>
    <t>LAMPA CERAMICZNA</t>
  </si>
  <si>
    <t>2113A</t>
  </si>
  <si>
    <t>PÓŁMISEK ŁÓDKA</t>
  </si>
  <si>
    <t>2133O</t>
  </si>
  <si>
    <t>BOMBKA PODGRZYBEK</t>
  </si>
  <si>
    <t>2134O</t>
  </si>
  <si>
    <t>BOMBKA MUCHOBÓR</t>
  </si>
  <si>
    <t>2135O</t>
  </si>
  <si>
    <t>BOMBKA GWIADKA</t>
  </si>
  <si>
    <t>2136O</t>
  </si>
  <si>
    <t>BOMBKA RENIFER</t>
  </si>
  <si>
    <t>2138M</t>
  </si>
  <si>
    <t>MAGNES SERCE</t>
  </si>
  <si>
    <t>2139M</t>
  </si>
  <si>
    <t>MAGNES DZBANUSZEK</t>
  </si>
  <si>
    <t>2145A</t>
  </si>
  <si>
    <t>FOREMKA GWIAZDKA</t>
  </si>
  <si>
    <t>ŚWIECZNIK NISKI</t>
  </si>
  <si>
    <t>ŚWIECZNIK WYSOKI</t>
  </si>
  <si>
    <t>2148A</t>
  </si>
  <si>
    <t>MISKA</t>
  </si>
  <si>
    <t>KUBEK DO LATTE</t>
  </si>
  <si>
    <t>2151A</t>
  </si>
  <si>
    <t>2152A</t>
  </si>
  <si>
    <t>DZBANEK 1,75L</t>
  </si>
  <si>
    <t>KUFEL 0,85L</t>
  </si>
  <si>
    <t>163S163P</t>
  </si>
  <si>
    <t>CZAJNIK 0,25L</t>
  </si>
  <si>
    <t>WAZON 34 cm</t>
  </si>
  <si>
    <t>167A</t>
  </si>
  <si>
    <t>KOKILKA</t>
  </si>
  <si>
    <t>WAZON 31 cm</t>
  </si>
  <si>
    <t>174A</t>
  </si>
  <si>
    <t>PÓŁMISEK 18 x 25 cm dekorowany wewnątrz</t>
  </si>
  <si>
    <t>JAJECZNIK</t>
  </si>
  <si>
    <t>227A</t>
  </si>
  <si>
    <t>PÓŁMISEK 12  23 cm dekorowany wewnątrz</t>
  </si>
  <si>
    <t>WAZON 39 cm</t>
  </si>
  <si>
    <t>RONDEL 0,5L</t>
  </si>
  <si>
    <t>278A</t>
  </si>
  <si>
    <t>PÓŁMISEK 17 x 25 cm dekorowany wewnątrz</t>
  </si>
  <si>
    <t>279A</t>
  </si>
  <si>
    <t>PÓŁMISEK 13 x 15 cm</t>
  </si>
  <si>
    <t>280A</t>
  </si>
  <si>
    <t>PÓŁMISEK 14 x 17 cm</t>
  </si>
  <si>
    <t>281A</t>
  </si>
  <si>
    <t>PÓŁMISEK 20 x 18 cm</t>
  </si>
  <si>
    <t>282A</t>
  </si>
  <si>
    <t>PÓŁMISEK 21 x 23 cm</t>
  </si>
  <si>
    <t>349A</t>
  </si>
  <si>
    <t>PÓŁMISEK 19 x 28 cm dekorowany wewnątrz</t>
  </si>
  <si>
    <t>350A</t>
  </si>
  <si>
    <t>PÓŁMISEK 22 x 31 cm dekorowany wewn.</t>
  </si>
  <si>
    <t>351A</t>
  </si>
  <si>
    <t>PÓŁMISEK 27 x 36 cm dekorowany wewn.</t>
  </si>
  <si>
    <t>370A</t>
  </si>
  <si>
    <t>PÓŁMISEK 20 x 26 cm dekorowany wewn.</t>
  </si>
  <si>
    <t>371A</t>
  </si>
  <si>
    <t>PÓŁMISEK 23 x 30 cm dekorowany wewn.</t>
  </si>
  <si>
    <t>372A</t>
  </si>
  <si>
    <t>PÓŁMISEK 26 x 33 cm dekorowany wewn.</t>
  </si>
  <si>
    <t>WAZON 28 cm</t>
  </si>
  <si>
    <t>DZBANEK 1,2L</t>
  </si>
  <si>
    <t>497BU</t>
  </si>
  <si>
    <t>524A</t>
  </si>
  <si>
    <t>TALERZ 26 cm dekorowany wewnątrz</t>
  </si>
  <si>
    <t>WAZON 29 cm</t>
  </si>
  <si>
    <t>KONEWKA 1L</t>
  </si>
  <si>
    <t>596S596P</t>
  </si>
  <si>
    <t>CZAJNIK 1L</t>
  </si>
  <si>
    <t>597S597P</t>
  </si>
  <si>
    <t>651A</t>
  </si>
  <si>
    <t>652A</t>
  </si>
  <si>
    <t>DONICZKA/ PODSTAWKA 8  cm</t>
  </si>
  <si>
    <t>DONICZKA x 3/ PODSTAWKA 8  cm</t>
  </si>
  <si>
    <t>DONICZKA/ PODSTAWKA 10  cm</t>
  </si>
  <si>
    <t>694S694P</t>
  </si>
  <si>
    <t>CUKIERNICA 0,3L</t>
  </si>
  <si>
    <t>698S698P</t>
  </si>
  <si>
    <t>CUKIERNICA 0,4L</t>
  </si>
  <si>
    <t>703A</t>
  </si>
  <si>
    <t>MISKA OWALNA dekorowana wewnątrz</t>
  </si>
  <si>
    <t>MLECZNIK 0,25L</t>
  </si>
  <si>
    <t>720A</t>
  </si>
  <si>
    <t>DZBANEK 2,2L</t>
  </si>
  <si>
    <t>DZBANEK 1,4L</t>
  </si>
  <si>
    <t>DZBANEK 0,75L</t>
  </si>
  <si>
    <t>729S729P</t>
  </si>
  <si>
    <t>CUKIERNICZKA 0,15L</t>
  </si>
  <si>
    <t>740S740P</t>
  </si>
  <si>
    <t>742S742G</t>
  </si>
  <si>
    <t>MASELNICA 14  cm</t>
  </si>
  <si>
    <t>OGRÓDEK KWIATOWY 20 x 12 cm</t>
  </si>
  <si>
    <t>OGRÓDEK KWIATOWY 31 x 13 cm</t>
  </si>
  <si>
    <t>MLECZNIK 0,17L</t>
  </si>
  <si>
    <t>WAZON 12 cm</t>
  </si>
  <si>
    <t>WAZON 17 cm</t>
  </si>
  <si>
    <t>WAZON 20 cm</t>
  </si>
  <si>
    <t>KUFEL 0,75L</t>
  </si>
  <si>
    <t>TALERZ 19 cm</t>
  </si>
  <si>
    <t>TALERZ 16 cm</t>
  </si>
  <si>
    <t>OSŁONA 15  cm</t>
  </si>
  <si>
    <t>MISKA 15,7  cm</t>
  </si>
  <si>
    <t>833A</t>
  </si>
  <si>
    <t>MISKA 15,7  cm dekorowana wewnątrz</t>
  </si>
  <si>
    <t>MISKA 18,2  cm</t>
  </si>
  <si>
    <t>834A</t>
  </si>
  <si>
    <t>MISKA 18,2  cm dekorowana wewnątrz</t>
  </si>
  <si>
    <t>MISKA 20  cm</t>
  </si>
  <si>
    <t>835A</t>
  </si>
  <si>
    <t>MISKA 20  cm dekorowana wewnątrz</t>
  </si>
  <si>
    <t>DZBANEK 0,4L</t>
  </si>
  <si>
    <t>DZBANEK 0,6L</t>
  </si>
  <si>
    <t>DZBANEK 1L</t>
  </si>
  <si>
    <t>845S845P</t>
  </si>
  <si>
    <t>BULIONÓWKA 0,35L</t>
  </si>
  <si>
    <t>888S847G</t>
  </si>
  <si>
    <t>BABA DO SERA 19 cm</t>
  </si>
  <si>
    <t>848A</t>
  </si>
  <si>
    <t>MISKA 14,9  cm dekorowana wewnątrz</t>
  </si>
  <si>
    <t>849A</t>
  </si>
  <si>
    <t>MISKA 17,2  cm dekorowana wewnątrz</t>
  </si>
  <si>
    <t>850A</t>
  </si>
  <si>
    <t>851A</t>
  </si>
  <si>
    <t>MISKA 24  cm dekorowana wewnątrz</t>
  </si>
  <si>
    <t xml:space="preserve">MISKA 27  cm </t>
  </si>
  <si>
    <t>852A</t>
  </si>
  <si>
    <t>MISKA 27  cm dekorowana wewnątrz</t>
  </si>
  <si>
    <t>WAZON 16 cm</t>
  </si>
  <si>
    <t>WAZON 19 cm</t>
  </si>
  <si>
    <t>DZWONEK 10 cm</t>
  </si>
  <si>
    <t>858S858G</t>
  </si>
  <si>
    <t>SALATERKA 22 cm</t>
  </si>
  <si>
    <t>859A</t>
  </si>
  <si>
    <t>SALATERKA 22 cm dekorowana wewnątrz</t>
  </si>
  <si>
    <t>SALATERKA 16 cm</t>
  </si>
  <si>
    <t>860A</t>
  </si>
  <si>
    <t>SALATERKA 16 cm dekorowana wewnątrz</t>
  </si>
  <si>
    <t>ŚWIECZNIK 17 cm</t>
  </si>
  <si>
    <t>DZWONEK 12 cm</t>
  </si>
  <si>
    <t>864S864P</t>
  </si>
  <si>
    <t>CZAJNIK 0,42 L</t>
  </si>
  <si>
    <t>879A</t>
  </si>
  <si>
    <t>883S</t>
  </si>
  <si>
    <t>883883S</t>
  </si>
  <si>
    <t>884S884P</t>
  </si>
  <si>
    <t>CZAJNIK 1,25 L</t>
  </si>
  <si>
    <t>885S885P</t>
  </si>
  <si>
    <t>CUKIERNICA 0,35L</t>
  </si>
  <si>
    <t>886883S</t>
  </si>
  <si>
    <t>887S887P</t>
  </si>
  <si>
    <t>WAZA 1L</t>
  </si>
  <si>
    <t>888S888G</t>
  </si>
  <si>
    <t xml:space="preserve">MASELNICA OKRĄGŁA 18  cm </t>
  </si>
  <si>
    <t>DONICZKA/SPODEK 14  cm</t>
  </si>
  <si>
    <t>DONICZKA/SPODEK 16  cm</t>
  </si>
  <si>
    <t>DONICZKA/SPODEK 20  cm</t>
  </si>
  <si>
    <t>BULIONÓWKA</t>
  </si>
  <si>
    <t>BULIONÓWKA/SPODEK</t>
  </si>
  <si>
    <t>MLECZNIK 0,15L</t>
  </si>
  <si>
    <t>905S905P</t>
  </si>
  <si>
    <t>CZAJNIK 0,3 L</t>
  </si>
  <si>
    <t>KUBEK 0,42L</t>
  </si>
  <si>
    <t>KUBEK 0,32L</t>
  </si>
  <si>
    <t>KUBEK 0,16L</t>
  </si>
  <si>
    <t>917S917P</t>
  </si>
  <si>
    <t>POJEMNIK OKRĄGŁY 0,42L</t>
  </si>
  <si>
    <t>918S918P</t>
  </si>
  <si>
    <t>POJEMNIK OKRĄGŁY 0,8L</t>
  </si>
  <si>
    <t>FILIŻANKA JUMBO SOLO</t>
  </si>
  <si>
    <t>928A</t>
  </si>
  <si>
    <t>WAZON 11  cm</t>
  </si>
  <si>
    <t>KUBEK 0,18L</t>
  </si>
  <si>
    <t>941S941G</t>
  </si>
  <si>
    <t>CHLEBAK</t>
  </si>
  <si>
    <t>941SA</t>
  </si>
  <si>
    <t xml:space="preserve">PÓŁMISEK </t>
  </si>
  <si>
    <t>943S943P</t>
  </si>
  <si>
    <t>CZAJNIK 1,7 L</t>
  </si>
  <si>
    <t>944S944P</t>
  </si>
  <si>
    <t>TALERZ 17,4  cm</t>
  </si>
  <si>
    <t>949S949P</t>
  </si>
  <si>
    <t>WAZA 5L</t>
  </si>
  <si>
    <t>DZBANEK 0,42L</t>
  </si>
  <si>
    <t>DZBANEK 0,85L</t>
  </si>
  <si>
    <t>961A</t>
  </si>
  <si>
    <t>TACKA dekorowana wewnątrz</t>
  </si>
  <si>
    <t>962O</t>
  </si>
  <si>
    <t>SOLNICZKA 1OTW</t>
  </si>
  <si>
    <t>962O3</t>
  </si>
  <si>
    <t>SOLNICZKA 3OTW</t>
  </si>
  <si>
    <t>KUBEK DO ZIÓŁ 0,27L Z ŁYŻECZKĄ</t>
  </si>
  <si>
    <t>ZESTAW DO HERBATY</t>
  </si>
  <si>
    <t xml:space="preserve">KUBEK DO ZIÓŁ 0,27L  </t>
  </si>
  <si>
    <t>ZESTAW DO PRZYPRAW</t>
  </si>
  <si>
    <t>SOLNICZO PIEPRZNICZKA ZESTAW</t>
  </si>
  <si>
    <t>ZESTAW SOLNICZKA/PIPERZ</t>
  </si>
  <si>
    <t>OCET/OLEJ</t>
  </si>
  <si>
    <t>CZARKA 14  cm</t>
  </si>
  <si>
    <t>971A</t>
  </si>
  <si>
    <t>CZARKA 14  cm dekorowana wewnątrz</t>
  </si>
  <si>
    <t>MISKA 16,2  cm</t>
  </si>
  <si>
    <t>984A</t>
  </si>
  <si>
    <t>MISKA 16,2  cm dekorowana wewnątrz</t>
  </si>
  <si>
    <t>MISKA 20,5  cm</t>
  </si>
  <si>
    <t>985A</t>
  </si>
  <si>
    <t>MISKA 20,5  cm dekorowana wewnątrz</t>
  </si>
  <si>
    <t>MISKA 26,3  cm</t>
  </si>
  <si>
    <t>986A</t>
  </si>
  <si>
    <t>MISKA 26,3  cm dekorowana wewnątrz</t>
  </si>
  <si>
    <t>PT1</t>
  </si>
  <si>
    <t>PATERA NA CIASTO</t>
  </si>
  <si>
    <t>PT2</t>
  </si>
  <si>
    <t>DODATKOWA MARŻA</t>
  </si>
  <si>
    <t>ADDITIONAL MARGIN</t>
  </si>
  <si>
    <t>ZUSATZLICHE MARGE</t>
  </si>
  <si>
    <t>ZUSAMMEN</t>
  </si>
  <si>
    <t>RAZEM</t>
  </si>
  <si>
    <t>TOTAL</t>
  </si>
  <si>
    <t>1975A&amp;DU</t>
  </si>
  <si>
    <t>2030O&amp;DU</t>
  </si>
  <si>
    <t>1004P&amp;A</t>
  </si>
  <si>
    <t>1004P&amp;ART</t>
  </si>
  <si>
    <t>1004P&amp;D</t>
  </si>
  <si>
    <t>1004P&amp;DU</t>
  </si>
  <si>
    <t>1004P&amp;EX</t>
  </si>
  <si>
    <t>1004P&amp;KS</t>
  </si>
  <si>
    <t>1004P&amp;S</t>
  </si>
  <si>
    <t>1004P&amp;SP</t>
  </si>
  <si>
    <t>1004S&amp;A</t>
  </si>
  <si>
    <t>1004S&amp;ART</t>
  </si>
  <si>
    <t>1004S&amp;D</t>
  </si>
  <si>
    <t>1004S&amp;DU</t>
  </si>
  <si>
    <t>1004S&amp;EX</t>
  </si>
  <si>
    <t>1004S&amp;KS</t>
  </si>
  <si>
    <t>1004S&amp;S</t>
  </si>
  <si>
    <t>1004S&amp;SP</t>
  </si>
  <si>
    <t>1008P&amp;A</t>
  </si>
  <si>
    <t>1008P&amp;ART</t>
  </si>
  <si>
    <t>1008P&amp;D</t>
  </si>
  <si>
    <t>1008P&amp;DU</t>
  </si>
  <si>
    <t>1008P&amp;EX</t>
  </si>
  <si>
    <t>1008P&amp;KS</t>
  </si>
  <si>
    <t>1008P&amp;S</t>
  </si>
  <si>
    <t>1008P&amp;SP</t>
  </si>
  <si>
    <t>1008S&amp;A</t>
  </si>
  <si>
    <t>1008S&amp;ART</t>
  </si>
  <si>
    <t>1008S&amp;D</t>
  </si>
  <si>
    <t>1008S&amp;DU</t>
  </si>
  <si>
    <t>1008S&amp;EX</t>
  </si>
  <si>
    <t>1008S&amp;KS</t>
  </si>
  <si>
    <t>1008S&amp;S</t>
  </si>
  <si>
    <t>1008S&amp;SP</t>
  </si>
  <si>
    <t>1096P&amp;A</t>
  </si>
  <si>
    <t>1096P&amp;ART</t>
  </si>
  <si>
    <t>1096P&amp;D</t>
  </si>
  <si>
    <t>1096P&amp;DU</t>
  </si>
  <si>
    <t>1096P&amp;EX</t>
  </si>
  <si>
    <t>1096P&amp;KS</t>
  </si>
  <si>
    <t>1096P&amp;S</t>
  </si>
  <si>
    <t>1096P&amp;SP</t>
  </si>
  <si>
    <t>1096S&amp;A</t>
  </si>
  <si>
    <t>1096S&amp;ART</t>
  </si>
  <si>
    <t>1096S&amp;D</t>
  </si>
  <si>
    <t>1096S&amp;DU</t>
  </si>
  <si>
    <t>1096S&amp;EX</t>
  </si>
  <si>
    <t>1096S&amp;KS</t>
  </si>
  <si>
    <t>1096S&amp;S</t>
  </si>
  <si>
    <t>1096S&amp;SP</t>
  </si>
  <si>
    <t>1098P&amp;A</t>
  </si>
  <si>
    <t>1098P&amp;ART</t>
  </si>
  <si>
    <t>1098P&amp;D</t>
  </si>
  <si>
    <t>1098P&amp;DU</t>
  </si>
  <si>
    <t>1098P&amp;EX</t>
  </si>
  <si>
    <t>1098P&amp;KS</t>
  </si>
  <si>
    <t>1098P&amp;S</t>
  </si>
  <si>
    <t>1098P&amp;SP</t>
  </si>
  <si>
    <t>1098S&amp;A</t>
  </si>
  <si>
    <t>1098S&amp;ART</t>
  </si>
  <si>
    <t>1098S&amp;D</t>
  </si>
  <si>
    <t>1098S&amp;DU</t>
  </si>
  <si>
    <t>1098S&amp;EX</t>
  </si>
  <si>
    <t>1098S&amp;KS</t>
  </si>
  <si>
    <t>1098S&amp;S</t>
  </si>
  <si>
    <t>1098S&amp;SP</t>
  </si>
  <si>
    <t>1098SO&amp;A</t>
  </si>
  <si>
    <t>1098SO&amp;ART</t>
  </si>
  <si>
    <t>1098SO&amp;D</t>
  </si>
  <si>
    <t>1098SO&amp;DU</t>
  </si>
  <si>
    <t>1098SO&amp;EX</t>
  </si>
  <si>
    <t>1098SO&amp;KS</t>
  </si>
  <si>
    <t>1098SO&amp;S</t>
  </si>
  <si>
    <t>1098SO&amp;SP</t>
  </si>
  <si>
    <t>1100P&amp;A</t>
  </si>
  <si>
    <t>1100P&amp;ART</t>
  </si>
  <si>
    <t>1100P&amp;D</t>
  </si>
  <si>
    <t>1100P&amp;DU</t>
  </si>
  <si>
    <t>1100P&amp;EX</t>
  </si>
  <si>
    <t>1100P&amp;KS</t>
  </si>
  <si>
    <t>1100P&amp;S</t>
  </si>
  <si>
    <t>1100P&amp;SP</t>
  </si>
  <si>
    <t>1100S&amp;A</t>
  </si>
  <si>
    <t>1100S&amp;ART</t>
  </si>
  <si>
    <t>1100S&amp;D</t>
  </si>
  <si>
    <t>1100S&amp;DU</t>
  </si>
  <si>
    <t>1100S&amp;EX</t>
  </si>
  <si>
    <t>1100S&amp;KS</t>
  </si>
  <si>
    <t>1100S&amp;S</t>
  </si>
  <si>
    <t>1100S&amp;SP</t>
  </si>
  <si>
    <t>1100SO&amp;A</t>
  </si>
  <si>
    <t>1100SO&amp;ART</t>
  </si>
  <si>
    <t>1100SO&amp;D</t>
  </si>
  <si>
    <t>1100SO&amp;DU</t>
  </si>
  <si>
    <t>1100SO&amp;EX</t>
  </si>
  <si>
    <t>1100SO&amp;KS</t>
  </si>
  <si>
    <t>1100SO&amp;S</t>
  </si>
  <si>
    <t>1100SO&amp;SP</t>
  </si>
  <si>
    <t>1101P&amp;A</t>
  </si>
  <si>
    <t>1101P&amp;ART</t>
  </si>
  <si>
    <t>1101P&amp;D</t>
  </si>
  <si>
    <t>1101P&amp;DU</t>
  </si>
  <si>
    <t>1101P&amp;EX</t>
  </si>
  <si>
    <t>1101P&amp;KS</t>
  </si>
  <si>
    <t>1101P&amp;S</t>
  </si>
  <si>
    <t>1101P&amp;SP</t>
  </si>
  <si>
    <t>1101S&amp;A</t>
  </si>
  <si>
    <t>1101S&amp;ART</t>
  </si>
  <si>
    <t>1101S&amp;D</t>
  </si>
  <si>
    <t>1101S&amp;DU</t>
  </si>
  <si>
    <t>1101S&amp;EX</t>
  </si>
  <si>
    <t>1101S&amp;KS</t>
  </si>
  <si>
    <t>1101S&amp;S</t>
  </si>
  <si>
    <t>1101S&amp;SP</t>
  </si>
  <si>
    <t>1101SO&amp;A</t>
  </si>
  <si>
    <t>1101SO&amp;ART</t>
  </si>
  <si>
    <t>1101SO&amp;D</t>
  </si>
  <si>
    <t>1101SO&amp;DU</t>
  </si>
  <si>
    <t>1101SO&amp;EX</t>
  </si>
  <si>
    <t>1101SO&amp;KS</t>
  </si>
  <si>
    <t>1101SO&amp;S</t>
  </si>
  <si>
    <t>1101SO&amp;SP</t>
  </si>
  <si>
    <t>1113P&amp;A</t>
  </si>
  <si>
    <t>1113P&amp;ART</t>
  </si>
  <si>
    <t>1113P&amp;D</t>
  </si>
  <si>
    <t>1113P&amp;DU</t>
  </si>
  <si>
    <t>1113P&amp;EX</t>
  </si>
  <si>
    <t>1113P&amp;KS</t>
  </si>
  <si>
    <t>1113P&amp;S</t>
  </si>
  <si>
    <t>1113P&amp;SP</t>
  </si>
  <si>
    <t>1113S&amp;A</t>
  </si>
  <si>
    <t>1113S&amp;ART</t>
  </si>
  <si>
    <t>1113S&amp;D</t>
  </si>
  <si>
    <t>1113S&amp;DU</t>
  </si>
  <si>
    <t>1113S&amp;EX</t>
  </si>
  <si>
    <t>1113S&amp;KS</t>
  </si>
  <si>
    <t>1113S&amp;S</t>
  </si>
  <si>
    <t>1113S&amp;SP</t>
  </si>
  <si>
    <t>1115P&amp;A</t>
  </si>
  <si>
    <t>1115P&amp;ART</t>
  </si>
  <si>
    <t>1115P&amp;D</t>
  </si>
  <si>
    <t>1115P&amp;DU</t>
  </si>
  <si>
    <t>1115P&amp;EX</t>
  </si>
  <si>
    <t>1115P&amp;KS</t>
  </si>
  <si>
    <t>1115P&amp;S</t>
  </si>
  <si>
    <t>1115P&amp;SP</t>
  </si>
  <si>
    <t>1115S&amp;A</t>
  </si>
  <si>
    <t>1115S&amp;ART</t>
  </si>
  <si>
    <t>1115S&amp;D</t>
  </si>
  <si>
    <t>1115S&amp;DU</t>
  </si>
  <si>
    <t>1115S&amp;EX</t>
  </si>
  <si>
    <t>1115S&amp;KS</t>
  </si>
  <si>
    <t>1115S&amp;S</t>
  </si>
  <si>
    <t>1115S&amp;SP</t>
  </si>
  <si>
    <t>1124G&amp;A</t>
  </si>
  <si>
    <t>1124G&amp;ART</t>
  </si>
  <si>
    <t>1124G&amp;D</t>
  </si>
  <si>
    <t>1124G&amp;DU</t>
  </si>
  <si>
    <t>1124G&amp;EX</t>
  </si>
  <si>
    <t>1124G&amp;KS</t>
  </si>
  <si>
    <t>1124G&amp;S</t>
  </si>
  <si>
    <t>1124G&amp;SP</t>
  </si>
  <si>
    <t>1143P&amp;A</t>
  </si>
  <si>
    <t>1143P&amp;ART</t>
  </si>
  <si>
    <t>1143P&amp;D</t>
  </si>
  <si>
    <t>1143P&amp;DU</t>
  </si>
  <si>
    <t>1143P&amp;EX</t>
  </si>
  <si>
    <t>1143P&amp;KS</t>
  </si>
  <si>
    <t>1143P&amp;S</t>
  </si>
  <si>
    <t>1143P&amp;SP</t>
  </si>
  <si>
    <t>1143S&amp;A</t>
  </si>
  <si>
    <t>1143S&amp;ART</t>
  </si>
  <si>
    <t>1143S&amp;D</t>
  </si>
  <si>
    <t>1143S&amp;DU</t>
  </si>
  <si>
    <t>1143S&amp;EX</t>
  </si>
  <si>
    <t>1143S&amp;KS</t>
  </si>
  <si>
    <t>1143S&amp;S</t>
  </si>
  <si>
    <t>1143S&amp;SP</t>
  </si>
  <si>
    <t>1148P&amp;A</t>
  </si>
  <si>
    <t>1148P&amp;ART</t>
  </si>
  <si>
    <t>1148P&amp;D</t>
  </si>
  <si>
    <t>1148P&amp;DU</t>
  </si>
  <si>
    <t>1148P&amp;EX</t>
  </si>
  <si>
    <t>1148P&amp;KS</t>
  </si>
  <si>
    <t>1148P&amp;S</t>
  </si>
  <si>
    <t>1148P&amp;SP</t>
  </si>
  <si>
    <t>1148S&amp;A</t>
  </si>
  <si>
    <t>1148S&amp;ART</t>
  </si>
  <si>
    <t>1148S&amp;D</t>
  </si>
  <si>
    <t>1148S&amp;DU</t>
  </si>
  <si>
    <t>1148S&amp;EX</t>
  </si>
  <si>
    <t>1148S&amp;KS</t>
  </si>
  <si>
    <t>1148S&amp;S</t>
  </si>
  <si>
    <t>1148S&amp;SP</t>
  </si>
  <si>
    <t>1156P&amp;A</t>
  </si>
  <si>
    <t>1156P&amp;ART</t>
  </si>
  <si>
    <t>1156P&amp;D</t>
  </si>
  <si>
    <t>1156P&amp;DU</t>
  </si>
  <si>
    <t>1156P&amp;EX</t>
  </si>
  <si>
    <t>1156P&amp;KS</t>
  </si>
  <si>
    <t>1156P&amp;S</t>
  </si>
  <si>
    <t>1156P&amp;SP</t>
  </si>
  <si>
    <t>1156S&amp;A</t>
  </si>
  <si>
    <t>1156S&amp;ART</t>
  </si>
  <si>
    <t>1156S&amp;D</t>
  </si>
  <si>
    <t>1156S&amp;DU</t>
  </si>
  <si>
    <t>1156S&amp;EX</t>
  </si>
  <si>
    <t>1156S&amp;KS</t>
  </si>
  <si>
    <t>1156S&amp;S</t>
  </si>
  <si>
    <t>1156S&amp;SP</t>
  </si>
  <si>
    <t>1158P&amp;A</t>
  </si>
  <si>
    <t>1158P&amp;ART</t>
  </si>
  <si>
    <t>1158P&amp;D</t>
  </si>
  <si>
    <t>1158P&amp;DU</t>
  </si>
  <si>
    <t>1158P&amp;EX</t>
  </si>
  <si>
    <t>1158P&amp;KS</t>
  </si>
  <si>
    <t>1158P&amp;S</t>
  </si>
  <si>
    <t>1158P&amp;SP</t>
  </si>
  <si>
    <t>1158S&amp;A</t>
  </si>
  <si>
    <t>1158S&amp;ART</t>
  </si>
  <si>
    <t>1158S&amp;D</t>
  </si>
  <si>
    <t>1158S&amp;DU</t>
  </si>
  <si>
    <t>1158S&amp;EX</t>
  </si>
  <si>
    <t>1158S&amp;KS</t>
  </si>
  <si>
    <t>1158S&amp;S</t>
  </si>
  <si>
    <t>1158S&amp;SP</t>
  </si>
  <si>
    <t>1188P&amp;A</t>
  </si>
  <si>
    <t>1188P&amp;ART</t>
  </si>
  <si>
    <t>1188P&amp;D</t>
  </si>
  <si>
    <t>1188P&amp;DU</t>
  </si>
  <si>
    <t>1188P&amp;EX</t>
  </si>
  <si>
    <t>1188P&amp;KS</t>
  </si>
  <si>
    <t>1188P&amp;S</t>
  </si>
  <si>
    <t>1188P&amp;SP</t>
  </si>
  <si>
    <t>1188S&amp;A</t>
  </si>
  <si>
    <t>1188S&amp;ART</t>
  </si>
  <si>
    <t>1188S&amp;D</t>
  </si>
  <si>
    <t>1188S&amp;DU</t>
  </si>
  <si>
    <t>1188S&amp;EX</t>
  </si>
  <si>
    <t>1188S&amp;KS</t>
  </si>
  <si>
    <t>1188S&amp;S</t>
  </si>
  <si>
    <t>1188S&amp;SP</t>
  </si>
  <si>
    <t>1198P&amp;A</t>
  </si>
  <si>
    <t>1198P&amp;ART</t>
  </si>
  <si>
    <t>1198P&amp;D</t>
  </si>
  <si>
    <t>1198P&amp;DU</t>
  </si>
  <si>
    <t>1198P&amp;EX</t>
  </si>
  <si>
    <t>1198P&amp;KS</t>
  </si>
  <si>
    <t>1198P&amp;S</t>
  </si>
  <si>
    <t>1198P&amp;SP</t>
  </si>
  <si>
    <t>1198S&amp;A</t>
  </si>
  <si>
    <t>1198S&amp;ART</t>
  </si>
  <si>
    <t>1198S&amp;D</t>
  </si>
  <si>
    <t>1198S&amp;DU</t>
  </si>
  <si>
    <t>1198S&amp;EX</t>
  </si>
  <si>
    <t>1198S&amp;KS</t>
  </si>
  <si>
    <t>1198S&amp;S</t>
  </si>
  <si>
    <t>1198S&amp;SP</t>
  </si>
  <si>
    <t>1209P&amp;A</t>
  </si>
  <si>
    <t>1209P&amp;ART</t>
  </si>
  <si>
    <t>1209P&amp;D</t>
  </si>
  <si>
    <t>1209P&amp;DU</t>
  </si>
  <si>
    <t>1209P&amp;EX</t>
  </si>
  <si>
    <t>1209P&amp;KS</t>
  </si>
  <si>
    <t>1209P&amp;S</t>
  </si>
  <si>
    <t>1209P&amp;SP</t>
  </si>
  <si>
    <t>1209S&amp;A</t>
  </si>
  <si>
    <t>1209S&amp;ART</t>
  </si>
  <si>
    <t>1209S&amp;D</t>
  </si>
  <si>
    <t>1209S&amp;DU</t>
  </si>
  <si>
    <t>1209S&amp;EX</t>
  </si>
  <si>
    <t>1209S&amp;KS</t>
  </si>
  <si>
    <t>1209S&amp;S</t>
  </si>
  <si>
    <t>1209S&amp;SP</t>
  </si>
  <si>
    <t>120P&amp;A</t>
  </si>
  <si>
    <t>120P&amp;ART</t>
  </si>
  <si>
    <t>120P&amp;D</t>
  </si>
  <si>
    <t>120P&amp;DU</t>
  </si>
  <si>
    <t>120P&amp;EX</t>
  </si>
  <si>
    <t>120P&amp;KS</t>
  </si>
  <si>
    <t>120P&amp;S</t>
  </si>
  <si>
    <t>120P&amp;SP</t>
  </si>
  <si>
    <t>1210S&amp;A</t>
  </si>
  <si>
    <t>1210S&amp;ART</t>
  </si>
  <si>
    <t>1210S&amp;D</t>
  </si>
  <si>
    <t>1210S&amp;DU</t>
  </si>
  <si>
    <t>1210S&amp;EX</t>
  </si>
  <si>
    <t>1210S&amp;KS</t>
  </si>
  <si>
    <t>1210S&amp;S</t>
  </si>
  <si>
    <t>1210S&amp;SP</t>
  </si>
  <si>
    <t>1211P&amp;A</t>
  </si>
  <si>
    <t>1211P&amp;ART</t>
  </si>
  <si>
    <t>1211P&amp;D</t>
  </si>
  <si>
    <t>1211P&amp;DU</t>
  </si>
  <si>
    <t>1211P&amp;EX</t>
  </si>
  <si>
    <t>1211P&amp;KS</t>
  </si>
  <si>
    <t>1211P&amp;S</t>
  </si>
  <si>
    <t>1211P&amp;SP</t>
  </si>
  <si>
    <t>1211S&amp;A</t>
  </si>
  <si>
    <t>1211S&amp;ART</t>
  </si>
  <si>
    <t>1211S&amp;D</t>
  </si>
  <si>
    <t>1211S&amp;DU</t>
  </si>
  <si>
    <t>1211S&amp;EX</t>
  </si>
  <si>
    <t>1211S&amp;KS</t>
  </si>
  <si>
    <t>1211S&amp;S</t>
  </si>
  <si>
    <t>1211S&amp;SP</t>
  </si>
  <si>
    <t>1219P&amp;A</t>
  </si>
  <si>
    <t>1219P&amp;ART</t>
  </si>
  <si>
    <t>1219P&amp;D</t>
  </si>
  <si>
    <t>1219P&amp;DU</t>
  </si>
  <si>
    <t>1219P&amp;EX</t>
  </si>
  <si>
    <t>1219P&amp;KS</t>
  </si>
  <si>
    <t>1219P&amp;S</t>
  </si>
  <si>
    <t>1219P&amp;SP</t>
  </si>
  <si>
    <t>1219S&amp;A</t>
  </si>
  <si>
    <t>1219S&amp;ART</t>
  </si>
  <si>
    <t>1219S&amp;D</t>
  </si>
  <si>
    <t>1219S&amp;DU</t>
  </si>
  <si>
    <t>1219S&amp;EX</t>
  </si>
  <si>
    <t>1219S&amp;KS</t>
  </si>
  <si>
    <t>1219S&amp;S</t>
  </si>
  <si>
    <t>1219S&amp;SP</t>
  </si>
  <si>
    <t>1233P&amp;A</t>
  </si>
  <si>
    <t>1233P&amp;ART</t>
  </si>
  <si>
    <t>1233P&amp;D</t>
  </si>
  <si>
    <t>1233P&amp;DU</t>
  </si>
  <si>
    <t>1233P&amp;EX</t>
  </si>
  <si>
    <t>1233P&amp;KS</t>
  </si>
  <si>
    <t>1233P&amp;S</t>
  </si>
  <si>
    <t>1233P&amp;SP</t>
  </si>
  <si>
    <t>1233S&amp;A</t>
  </si>
  <si>
    <t>1233S&amp;ART</t>
  </si>
  <si>
    <t>1233S&amp;D</t>
  </si>
  <si>
    <t>1233S&amp;DU</t>
  </si>
  <si>
    <t>1233S&amp;EX</t>
  </si>
  <si>
    <t>1233S&amp;KS</t>
  </si>
  <si>
    <t>1233S&amp;S</t>
  </si>
  <si>
    <t>1233S&amp;SP</t>
  </si>
  <si>
    <t>1234P&amp;A</t>
  </si>
  <si>
    <t>1234P&amp;ART</t>
  </si>
  <si>
    <t>1234P&amp;D</t>
  </si>
  <si>
    <t>1234P&amp;DU</t>
  </si>
  <si>
    <t>1234P&amp;EX</t>
  </si>
  <si>
    <t>1234P&amp;KS</t>
  </si>
  <si>
    <t>1234P&amp;S</t>
  </si>
  <si>
    <t>1234P&amp;SP</t>
  </si>
  <si>
    <t>1234S&amp;A</t>
  </si>
  <si>
    <t>1234S&amp;ART</t>
  </si>
  <si>
    <t>1234S&amp;D</t>
  </si>
  <si>
    <t>1234S&amp;DU</t>
  </si>
  <si>
    <t>1234S&amp;EX</t>
  </si>
  <si>
    <t>1234S&amp;KS</t>
  </si>
  <si>
    <t>1234S&amp;S</t>
  </si>
  <si>
    <t>1234S&amp;SP</t>
  </si>
  <si>
    <t>1239P&amp;A</t>
  </si>
  <si>
    <t>1239P&amp;ART</t>
  </si>
  <si>
    <t>1239P&amp;D</t>
  </si>
  <si>
    <t>1239P&amp;DU</t>
  </si>
  <si>
    <t>1239P&amp;EX</t>
  </si>
  <si>
    <t>1239P&amp;KS</t>
  </si>
  <si>
    <t>1239P&amp;S</t>
  </si>
  <si>
    <t>1239P&amp;SP</t>
  </si>
  <si>
    <t>1239S&amp;A</t>
  </si>
  <si>
    <t>1239S&amp;ART</t>
  </si>
  <si>
    <t>1239S&amp;D</t>
  </si>
  <si>
    <t>1239S&amp;DU</t>
  </si>
  <si>
    <t>1239S&amp;EX</t>
  </si>
  <si>
    <t>1239S&amp;KS</t>
  </si>
  <si>
    <t>1239S&amp;S</t>
  </si>
  <si>
    <t>1239S&amp;SP</t>
  </si>
  <si>
    <t>1243P&amp;A</t>
  </si>
  <si>
    <t>1243P&amp;ART</t>
  </si>
  <si>
    <t>1243P&amp;D</t>
  </si>
  <si>
    <t>1243P&amp;DU</t>
  </si>
  <si>
    <t>1243P&amp;EX</t>
  </si>
  <si>
    <t>1243P&amp;KS</t>
  </si>
  <si>
    <t>1243P&amp;S</t>
  </si>
  <si>
    <t>1243P&amp;SP</t>
  </si>
  <si>
    <t>1243S&amp;A</t>
  </si>
  <si>
    <t>1243S&amp;ART</t>
  </si>
  <si>
    <t>1243S&amp;D</t>
  </si>
  <si>
    <t>1243S&amp;DU</t>
  </si>
  <si>
    <t>1243S&amp;EX</t>
  </si>
  <si>
    <t>1243S&amp;KS</t>
  </si>
  <si>
    <t>1243S&amp;S</t>
  </si>
  <si>
    <t>1243S&amp;SP</t>
  </si>
  <si>
    <t>1244P&amp;A</t>
  </si>
  <si>
    <t>1244P&amp;ART</t>
  </si>
  <si>
    <t>1244P&amp;D</t>
  </si>
  <si>
    <t>1244P&amp;DU</t>
  </si>
  <si>
    <t>1244P&amp;EX</t>
  </si>
  <si>
    <t>1244P&amp;KS</t>
  </si>
  <si>
    <t>1244P&amp;S</t>
  </si>
  <si>
    <t>1244P&amp;SP</t>
  </si>
  <si>
    <t>1244S&amp;A</t>
  </si>
  <si>
    <t>1244S&amp;ART</t>
  </si>
  <si>
    <t>1244S&amp;D</t>
  </si>
  <si>
    <t>1244S&amp;DU</t>
  </si>
  <si>
    <t>1244S&amp;EX</t>
  </si>
  <si>
    <t>1244S&amp;KS</t>
  </si>
  <si>
    <t>1244S&amp;S</t>
  </si>
  <si>
    <t>1244S&amp;SP</t>
  </si>
  <si>
    <t>1250P&amp;A</t>
  </si>
  <si>
    <t>1250P&amp;ART</t>
  </si>
  <si>
    <t>1250P&amp;D</t>
  </si>
  <si>
    <t>1250P&amp;DU</t>
  </si>
  <si>
    <t>1250P&amp;EX</t>
  </si>
  <si>
    <t>1250P&amp;KS</t>
  </si>
  <si>
    <t>1250P&amp;S</t>
  </si>
  <si>
    <t>1250P&amp;SP</t>
  </si>
  <si>
    <t>1250S&amp;A</t>
  </si>
  <si>
    <t>1250S&amp;ART</t>
  </si>
  <si>
    <t>1250S&amp;D</t>
  </si>
  <si>
    <t>1250S&amp;DU</t>
  </si>
  <si>
    <t>1250S&amp;EX</t>
  </si>
  <si>
    <t>1250S&amp;KS</t>
  </si>
  <si>
    <t>1250S&amp;S</t>
  </si>
  <si>
    <t>1250S&amp;SP</t>
  </si>
  <si>
    <t>1257P&amp;A</t>
  </si>
  <si>
    <t>1257P&amp;ART</t>
  </si>
  <si>
    <t>1257P&amp;D</t>
  </si>
  <si>
    <t>1257P&amp;DU</t>
  </si>
  <si>
    <t>1257P&amp;EX</t>
  </si>
  <si>
    <t>1257P&amp;KS</t>
  </si>
  <si>
    <t>1257P&amp;S</t>
  </si>
  <si>
    <t>1257P&amp;SP</t>
  </si>
  <si>
    <t>1257S&amp;A</t>
  </si>
  <si>
    <t>1257S&amp;ART</t>
  </si>
  <si>
    <t>1257S&amp;D</t>
  </si>
  <si>
    <t>1257S&amp;DU</t>
  </si>
  <si>
    <t>1257S&amp;EX</t>
  </si>
  <si>
    <t>1257S&amp;KS</t>
  </si>
  <si>
    <t>1257S&amp;S</t>
  </si>
  <si>
    <t>1257S&amp;SP</t>
  </si>
  <si>
    <t>1285G&amp;A</t>
  </si>
  <si>
    <t>1285G&amp;ART</t>
  </si>
  <si>
    <t>1285G&amp;D</t>
  </si>
  <si>
    <t>1285G&amp;DU</t>
  </si>
  <si>
    <t>1285G&amp;EX</t>
  </si>
  <si>
    <t>1285G&amp;KS</t>
  </si>
  <si>
    <t>1285G&amp;S</t>
  </si>
  <si>
    <t>1285G&amp;SP</t>
  </si>
  <si>
    <t>1289G&amp;A</t>
  </si>
  <si>
    <t>1289G&amp;ART</t>
  </si>
  <si>
    <t>1289G&amp;D</t>
  </si>
  <si>
    <t>1289G&amp;DU</t>
  </si>
  <si>
    <t>1289G&amp;EX</t>
  </si>
  <si>
    <t>1289G&amp;KS</t>
  </si>
  <si>
    <t>1289G&amp;S</t>
  </si>
  <si>
    <t>1289G&amp;SP</t>
  </si>
  <si>
    <t>1329P&amp;A</t>
  </si>
  <si>
    <t>1329P&amp;ART</t>
  </si>
  <si>
    <t>1329P&amp;D</t>
  </si>
  <si>
    <t>1329P&amp;DU</t>
  </si>
  <si>
    <t>1329P&amp;EX</t>
  </si>
  <si>
    <t>1329P&amp;KS</t>
  </si>
  <si>
    <t>1329P&amp;S</t>
  </si>
  <si>
    <t>1329P&amp;SP</t>
  </si>
  <si>
    <t>1329S&amp;A</t>
  </si>
  <si>
    <t>1329S&amp;ART</t>
  </si>
  <si>
    <t>1329S&amp;D</t>
  </si>
  <si>
    <t>1329S&amp;DU</t>
  </si>
  <si>
    <t>1329S&amp;EX</t>
  </si>
  <si>
    <t>1329S&amp;KS</t>
  </si>
  <si>
    <t>1329S&amp;S</t>
  </si>
  <si>
    <t>1329S&amp;SP</t>
  </si>
  <si>
    <t>1353P&amp;A</t>
  </si>
  <si>
    <t>1353P&amp;ART</t>
  </si>
  <si>
    <t>1353P&amp;D</t>
  </si>
  <si>
    <t>1353P&amp;DU</t>
  </si>
  <si>
    <t>1353P&amp;EX</t>
  </si>
  <si>
    <t>1353P&amp;KS</t>
  </si>
  <si>
    <t>1353P&amp;S</t>
  </si>
  <si>
    <t>1353P&amp;SP</t>
  </si>
  <si>
    <t>1353S&amp;A</t>
  </si>
  <si>
    <t>1353S&amp;ART</t>
  </si>
  <si>
    <t>1353S&amp;D</t>
  </si>
  <si>
    <t>1353S&amp;DU</t>
  </si>
  <si>
    <t>1353S&amp;EX</t>
  </si>
  <si>
    <t>1353S&amp;KS</t>
  </si>
  <si>
    <t>1353S&amp;S</t>
  </si>
  <si>
    <t>1353S&amp;SP</t>
  </si>
  <si>
    <t>1354P&amp;A</t>
  </si>
  <si>
    <t>1354P&amp;ART</t>
  </si>
  <si>
    <t>1354P&amp;D</t>
  </si>
  <si>
    <t>1354P&amp;DU</t>
  </si>
  <si>
    <t>1354P&amp;EX</t>
  </si>
  <si>
    <t>1354P&amp;KS</t>
  </si>
  <si>
    <t>1354P&amp;S</t>
  </si>
  <si>
    <t>1354P&amp;SP</t>
  </si>
  <si>
    <t>1354S&amp;A</t>
  </si>
  <si>
    <t>1354S&amp;ART</t>
  </si>
  <si>
    <t>1354S&amp;D</t>
  </si>
  <si>
    <t>1354S&amp;DU</t>
  </si>
  <si>
    <t>1354S&amp;EX</t>
  </si>
  <si>
    <t>1354S&amp;KS</t>
  </si>
  <si>
    <t>1354S&amp;S</t>
  </si>
  <si>
    <t>1354S&amp;SP</t>
  </si>
  <si>
    <t>1377G&amp;A</t>
  </si>
  <si>
    <t>1377G&amp;ART</t>
  </si>
  <si>
    <t>1377G&amp;D</t>
  </si>
  <si>
    <t>1377G&amp;DU</t>
  </si>
  <si>
    <t>1377G&amp;EX</t>
  </si>
  <si>
    <t>1377G&amp;KS</t>
  </si>
  <si>
    <t>1377G&amp;S</t>
  </si>
  <si>
    <t>1377G&amp;SP</t>
  </si>
  <si>
    <t>1382S&amp;A</t>
  </si>
  <si>
    <t>1382S&amp;ART</t>
  </si>
  <si>
    <t>1382S&amp;D</t>
  </si>
  <si>
    <t>1382S&amp;DU</t>
  </si>
  <si>
    <t>1382S&amp;EX</t>
  </si>
  <si>
    <t>1382S&amp;KS</t>
  </si>
  <si>
    <t>1382S&amp;S</t>
  </si>
  <si>
    <t>1382S&amp;SP</t>
  </si>
  <si>
    <t>1393G&amp;A</t>
  </si>
  <si>
    <t>1393G&amp;ART</t>
  </si>
  <si>
    <t>1393G&amp;D</t>
  </si>
  <si>
    <t>1393G&amp;DU</t>
  </si>
  <si>
    <t>1393G&amp;EX</t>
  </si>
  <si>
    <t>1393G&amp;KS</t>
  </si>
  <si>
    <t>1393G&amp;S</t>
  </si>
  <si>
    <t>1393G&amp;SP</t>
  </si>
  <si>
    <t>1393S&amp;A</t>
  </si>
  <si>
    <t>1393S&amp;ART</t>
  </si>
  <si>
    <t>1393S&amp;D</t>
  </si>
  <si>
    <t>1393S&amp;DU</t>
  </si>
  <si>
    <t>1393S&amp;EX</t>
  </si>
  <si>
    <t>1393S&amp;KS</t>
  </si>
  <si>
    <t>1393S&amp;S</t>
  </si>
  <si>
    <t>1393S&amp;SP</t>
  </si>
  <si>
    <t>1394G&amp;A</t>
  </si>
  <si>
    <t>1394G&amp;ART</t>
  </si>
  <si>
    <t>1394G&amp;D</t>
  </si>
  <si>
    <t>1394G&amp;DU</t>
  </si>
  <si>
    <t>1394G&amp;EX</t>
  </si>
  <si>
    <t>1394G&amp;KS</t>
  </si>
  <si>
    <t>1394G&amp;S</t>
  </si>
  <si>
    <t>1394G&amp;SP</t>
  </si>
  <si>
    <t>1394S&amp;A</t>
  </si>
  <si>
    <t>1394S&amp;ART</t>
  </si>
  <si>
    <t>1394S&amp;D</t>
  </si>
  <si>
    <t>1394S&amp;DU</t>
  </si>
  <si>
    <t>1394S&amp;EX</t>
  </si>
  <si>
    <t>1394S&amp;KS</t>
  </si>
  <si>
    <t>1394S&amp;S</t>
  </si>
  <si>
    <t>1394S&amp;SP</t>
  </si>
  <si>
    <t>1420P&amp;A</t>
  </si>
  <si>
    <t>1420P&amp;ART</t>
  </si>
  <si>
    <t>1420P&amp;D</t>
  </si>
  <si>
    <t>1420P&amp;DU</t>
  </si>
  <si>
    <t>1420P&amp;EX</t>
  </si>
  <si>
    <t>1420P&amp;KS</t>
  </si>
  <si>
    <t>1420P&amp;S</t>
  </si>
  <si>
    <t>1420P&amp;SP</t>
  </si>
  <si>
    <t>1420S&amp;A</t>
  </si>
  <si>
    <t>1420S&amp;ART</t>
  </si>
  <si>
    <t>1420S&amp;D</t>
  </si>
  <si>
    <t>1420S&amp;DU</t>
  </si>
  <si>
    <t>1420S&amp;EX</t>
  </si>
  <si>
    <t>1420S&amp;KS</t>
  </si>
  <si>
    <t>1420S&amp;S</t>
  </si>
  <si>
    <t>1420S&amp;SP</t>
  </si>
  <si>
    <t>1425O4P&amp;A</t>
  </si>
  <si>
    <t>1425O4P&amp;ART</t>
  </si>
  <si>
    <t>1425O4P&amp;D</t>
  </si>
  <si>
    <t>1425O4P&amp;DU</t>
  </si>
  <si>
    <t>1425O4P&amp;EX</t>
  </si>
  <si>
    <t>1425O4P&amp;KS</t>
  </si>
  <si>
    <t>1425O4P&amp;S</t>
  </si>
  <si>
    <t>1425O4P&amp;SP</t>
  </si>
  <si>
    <t>1425P&amp;A</t>
  </si>
  <si>
    <t>1425P&amp;ART</t>
  </si>
  <si>
    <t>1425P&amp;D</t>
  </si>
  <si>
    <t>1425P&amp;DU</t>
  </si>
  <si>
    <t>1425P&amp;EX</t>
  </si>
  <si>
    <t>1425P&amp;KS</t>
  </si>
  <si>
    <t>1425P&amp;S</t>
  </si>
  <si>
    <t>1425P&amp;SP</t>
  </si>
  <si>
    <t>1425S&amp;A</t>
  </si>
  <si>
    <t>1425S&amp;ART</t>
  </si>
  <si>
    <t>1425S&amp;D</t>
  </si>
  <si>
    <t>1425S&amp;DU</t>
  </si>
  <si>
    <t>1425S&amp;EX</t>
  </si>
  <si>
    <t>1425S&amp;KS</t>
  </si>
  <si>
    <t>1425S&amp;S</t>
  </si>
  <si>
    <t>1425S&amp;SP</t>
  </si>
  <si>
    <t>1512G&amp;A</t>
  </si>
  <si>
    <t>1512G&amp;ART</t>
  </si>
  <si>
    <t>1512G&amp;D</t>
  </si>
  <si>
    <t>1512G&amp;DU</t>
  </si>
  <si>
    <t>1512G&amp;EX</t>
  </si>
  <si>
    <t>1512G&amp;KS</t>
  </si>
  <si>
    <t>1512G&amp;S</t>
  </si>
  <si>
    <t>1512G&amp;SP</t>
  </si>
  <si>
    <t>1512S&amp;A</t>
  </si>
  <si>
    <t>1512S&amp;ART</t>
  </si>
  <si>
    <t>1512S&amp;D</t>
  </si>
  <si>
    <t>1512S&amp;DU</t>
  </si>
  <si>
    <t>1512S&amp;EX</t>
  </si>
  <si>
    <t>1512S&amp;KS</t>
  </si>
  <si>
    <t>1512S&amp;S</t>
  </si>
  <si>
    <t>1512S&amp;SP</t>
  </si>
  <si>
    <t>1568G&amp;A</t>
  </si>
  <si>
    <t>1568G&amp;ART</t>
  </si>
  <si>
    <t>1568G&amp;D</t>
  </si>
  <si>
    <t>1568G&amp;DU</t>
  </si>
  <si>
    <t>1568G&amp;EX</t>
  </si>
  <si>
    <t>1568G&amp;KS</t>
  </si>
  <si>
    <t>1568G&amp;S</t>
  </si>
  <si>
    <t>1568G&amp;SP</t>
  </si>
  <si>
    <t>1568S&amp;A</t>
  </si>
  <si>
    <t>1568S&amp;ART</t>
  </si>
  <si>
    <t>1568S&amp;D</t>
  </si>
  <si>
    <t>1568S&amp;DU</t>
  </si>
  <si>
    <t>1568S&amp;EX</t>
  </si>
  <si>
    <t>1568S&amp;KS</t>
  </si>
  <si>
    <t>1568S&amp;S</t>
  </si>
  <si>
    <t>1568S&amp;SP</t>
  </si>
  <si>
    <t>1600P&amp;A</t>
  </si>
  <si>
    <t>1600P&amp;ART</t>
  </si>
  <si>
    <t>1600P&amp;D</t>
  </si>
  <si>
    <t>1600P&amp;DU</t>
  </si>
  <si>
    <t>1600P&amp;EX</t>
  </si>
  <si>
    <t>1600P&amp;KS</t>
  </si>
  <si>
    <t>1600P&amp;S</t>
  </si>
  <si>
    <t>1600P&amp;SP</t>
  </si>
  <si>
    <t>1600S&amp;A</t>
  </si>
  <si>
    <t>1600S&amp;ART</t>
  </si>
  <si>
    <t>1600S&amp;D</t>
  </si>
  <si>
    <t>1600S&amp;DU</t>
  </si>
  <si>
    <t>1600S&amp;EX</t>
  </si>
  <si>
    <t>1600S&amp;KS</t>
  </si>
  <si>
    <t>1600S&amp;S</t>
  </si>
  <si>
    <t>1600S&amp;SP</t>
  </si>
  <si>
    <t>1601P&amp;A</t>
  </si>
  <si>
    <t>1601P&amp;ART</t>
  </si>
  <si>
    <t>1601P&amp;D</t>
  </si>
  <si>
    <t>1601P&amp;DU</t>
  </si>
  <si>
    <t>1601P&amp;EX</t>
  </si>
  <si>
    <t>1601P&amp;KS</t>
  </si>
  <si>
    <t>1601P&amp;S</t>
  </si>
  <si>
    <t>1601P&amp;SP</t>
  </si>
  <si>
    <t>1601S&amp;A</t>
  </si>
  <si>
    <t>1601S&amp;ART</t>
  </si>
  <si>
    <t>1601S&amp;D</t>
  </si>
  <si>
    <t>1601S&amp;DU</t>
  </si>
  <si>
    <t>1601S&amp;EX</t>
  </si>
  <si>
    <t>1601S&amp;KS</t>
  </si>
  <si>
    <t>1601S&amp;S</t>
  </si>
  <si>
    <t>1601S&amp;SP</t>
  </si>
  <si>
    <t>1602P&amp;A</t>
  </si>
  <si>
    <t>1602P&amp;ART</t>
  </si>
  <si>
    <t>1602P&amp;D</t>
  </si>
  <si>
    <t>1602P&amp;DU</t>
  </si>
  <si>
    <t>1602P&amp;EX</t>
  </si>
  <si>
    <t>1602P&amp;KS</t>
  </si>
  <si>
    <t>1602P&amp;S</t>
  </si>
  <si>
    <t>1602P&amp;SP</t>
  </si>
  <si>
    <t>1602S&amp;A</t>
  </si>
  <si>
    <t>1602S&amp;ART</t>
  </si>
  <si>
    <t>1602S&amp;D</t>
  </si>
  <si>
    <t>1602S&amp;DU</t>
  </si>
  <si>
    <t>1602S&amp;EX</t>
  </si>
  <si>
    <t>1602S&amp;KS</t>
  </si>
  <si>
    <t>1602S&amp;S</t>
  </si>
  <si>
    <t>1602S&amp;SP</t>
  </si>
  <si>
    <t>1603P&amp;A</t>
  </si>
  <si>
    <t>1603P&amp;ART</t>
  </si>
  <si>
    <t>1603P&amp;D</t>
  </si>
  <si>
    <t>1603P&amp;DU</t>
  </si>
  <si>
    <t>1603P&amp;EX</t>
  </si>
  <si>
    <t>1603P&amp;KS</t>
  </si>
  <si>
    <t>1603P&amp;S</t>
  </si>
  <si>
    <t>1603P&amp;SP</t>
  </si>
  <si>
    <t>1603S&amp;A</t>
  </si>
  <si>
    <t>1603S&amp;ART</t>
  </si>
  <si>
    <t>1603S&amp;D</t>
  </si>
  <si>
    <t>1603S&amp;DU</t>
  </si>
  <si>
    <t>1603S&amp;EX</t>
  </si>
  <si>
    <t>1603S&amp;KS</t>
  </si>
  <si>
    <t>1603S&amp;S</t>
  </si>
  <si>
    <t>1603S&amp;SP</t>
  </si>
  <si>
    <t>163P&amp;A</t>
  </si>
  <si>
    <t>163P&amp;ART</t>
  </si>
  <si>
    <t>163P&amp;D</t>
  </si>
  <si>
    <t>163P&amp;DU</t>
  </si>
  <si>
    <t>163P&amp;EX</t>
  </si>
  <si>
    <t>163P&amp;KS</t>
  </si>
  <si>
    <t>163P&amp;S</t>
  </si>
  <si>
    <t>163P&amp;SP</t>
  </si>
  <si>
    <t>163S&amp;A</t>
  </si>
  <si>
    <t>163S&amp;ART</t>
  </si>
  <si>
    <t>163S&amp;D</t>
  </si>
  <si>
    <t>163S&amp;DU</t>
  </si>
  <si>
    <t>163S&amp;EX</t>
  </si>
  <si>
    <t>163S&amp;KS</t>
  </si>
  <si>
    <t>163S&amp;S</t>
  </si>
  <si>
    <t>163S&amp;SP</t>
  </si>
  <si>
    <t>1777P&amp;A</t>
  </si>
  <si>
    <t>1777P&amp;ART</t>
  </si>
  <si>
    <t>1777P&amp;D</t>
  </si>
  <si>
    <t>1777P&amp;DU</t>
  </si>
  <si>
    <t>1777P&amp;EX</t>
  </si>
  <si>
    <t>1777P&amp;KS</t>
  </si>
  <si>
    <t>1777P&amp;S</t>
  </si>
  <si>
    <t>1777P&amp;SP</t>
  </si>
  <si>
    <t>1777SBU&amp;A</t>
  </si>
  <si>
    <t>1777SBU&amp;ART</t>
  </si>
  <si>
    <t>1777SBU&amp;D</t>
  </si>
  <si>
    <t>1777SBU&amp;DU</t>
  </si>
  <si>
    <t>1777SBU&amp;EX</t>
  </si>
  <si>
    <t>1777SBU&amp;KS</t>
  </si>
  <si>
    <t>1777SBU&amp;S</t>
  </si>
  <si>
    <t>1777SBU&amp;SP</t>
  </si>
  <si>
    <t>1793P&amp;A</t>
  </si>
  <si>
    <t>1793P&amp;ART</t>
  </si>
  <si>
    <t>1793P&amp;D</t>
  </si>
  <si>
    <t>1793P&amp;DU</t>
  </si>
  <si>
    <t>1793P&amp;EX</t>
  </si>
  <si>
    <t>1793P&amp;KS</t>
  </si>
  <si>
    <t>1793P&amp;S</t>
  </si>
  <si>
    <t>1793P&amp;SP</t>
  </si>
  <si>
    <t>1835P&amp;A</t>
  </si>
  <si>
    <t>1835P&amp;ART</t>
  </si>
  <si>
    <t>1835P&amp;D</t>
  </si>
  <si>
    <t>1835P&amp;DU</t>
  </si>
  <si>
    <t>1835P&amp;EX</t>
  </si>
  <si>
    <t>1835P&amp;KS</t>
  </si>
  <si>
    <t>1835P&amp;S</t>
  </si>
  <si>
    <t>1835P&amp;SP</t>
  </si>
  <si>
    <t>1835S&amp;A</t>
  </si>
  <si>
    <t>1835S&amp;ART</t>
  </si>
  <si>
    <t>1835S&amp;D</t>
  </si>
  <si>
    <t>1835S&amp;DU</t>
  </si>
  <si>
    <t>1835S&amp;EX</t>
  </si>
  <si>
    <t>1835S&amp;KS</t>
  </si>
  <si>
    <t>1835S&amp;S</t>
  </si>
  <si>
    <t>1835S&amp;SP</t>
  </si>
  <si>
    <t>1848P&amp;A</t>
  </si>
  <si>
    <t>1848P&amp;ART</t>
  </si>
  <si>
    <t>1848P&amp;D</t>
  </si>
  <si>
    <t>1848P&amp;DU</t>
  </si>
  <si>
    <t>1848P&amp;EX</t>
  </si>
  <si>
    <t>1848P&amp;KS</t>
  </si>
  <si>
    <t>1848P&amp;S</t>
  </si>
  <si>
    <t>1848P&amp;SP</t>
  </si>
  <si>
    <t>1848S&amp;A</t>
  </si>
  <si>
    <t>1848S&amp;ART</t>
  </si>
  <si>
    <t>1848S&amp;D</t>
  </si>
  <si>
    <t>1848S&amp;DU</t>
  </si>
  <si>
    <t>1848S&amp;EX</t>
  </si>
  <si>
    <t>1848S&amp;KS</t>
  </si>
  <si>
    <t>1848S&amp;S</t>
  </si>
  <si>
    <t>1848S&amp;SP</t>
  </si>
  <si>
    <t>1866P&amp;A</t>
  </si>
  <si>
    <t>1866P&amp;ART</t>
  </si>
  <si>
    <t>1866P&amp;D</t>
  </si>
  <si>
    <t>1866P&amp;DU</t>
  </si>
  <si>
    <t>1866P&amp;EX</t>
  </si>
  <si>
    <t>1866P&amp;KS</t>
  </si>
  <si>
    <t>1866P&amp;S</t>
  </si>
  <si>
    <t>1866P&amp;SP</t>
  </si>
  <si>
    <t>1866S&amp;A</t>
  </si>
  <si>
    <t>1866S&amp;ART</t>
  </si>
  <si>
    <t>1866S&amp;D</t>
  </si>
  <si>
    <t>1866S&amp;DU</t>
  </si>
  <si>
    <t>1866S&amp;EX</t>
  </si>
  <si>
    <t>1866S&amp;KS</t>
  </si>
  <si>
    <t>1866S&amp;S</t>
  </si>
  <si>
    <t>1866S&amp;SP</t>
  </si>
  <si>
    <t>1899P&amp;A</t>
  </si>
  <si>
    <t>1899P&amp;ART</t>
  </si>
  <si>
    <t>1899P&amp;D</t>
  </si>
  <si>
    <t>1899P&amp;DU</t>
  </si>
  <si>
    <t>1899P&amp;EX</t>
  </si>
  <si>
    <t>1899P&amp;KS</t>
  </si>
  <si>
    <t>1899P&amp;S</t>
  </si>
  <si>
    <t>1899P&amp;SP</t>
  </si>
  <si>
    <t>1899S&amp;A</t>
  </si>
  <si>
    <t>1899S&amp;ART</t>
  </si>
  <si>
    <t>1899S&amp;D</t>
  </si>
  <si>
    <t>1899S&amp;DU</t>
  </si>
  <si>
    <t>1899S&amp;EX</t>
  </si>
  <si>
    <t>1899S&amp;KS</t>
  </si>
  <si>
    <t>1899S&amp;S</t>
  </si>
  <si>
    <t>1899S&amp;SP</t>
  </si>
  <si>
    <t>1947P&amp;A</t>
  </si>
  <si>
    <t>1947P&amp;ART</t>
  </si>
  <si>
    <t>1947P&amp;D</t>
  </si>
  <si>
    <t>1947P&amp;DU</t>
  </si>
  <si>
    <t>1947P&amp;EX</t>
  </si>
  <si>
    <t>1947P&amp;KS</t>
  </si>
  <si>
    <t>1947P&amp;S</t>
  </si>
  <si>
    <t>1947P&amp;SP</t>
  </si>
  <si>
    <t>1947S&amp;A</t>
  </si>
  <si>
    <t>1947S&amp;ART</t>
  </si>
  <si>
    <t>1947S&amp;D</t>
  </si>
  <si>
    <t>1947S&amp;DU</t>
  </si>
  <si>
    <t>1947S&amp;EX</t>
  </si>
  <si>
    <t>1947S&amp;KS</t>
  </si>
  <si>
    <t>1947S&amp;S</t>
  </si>
  <si>
    <t>1947S&amp;SP</t>
  </si>
  <si>
    <t>2000P&amp;A</t>
  </si>
  <si>
    <t>2000P&amp;ART</t>
  </si>
  <si>
    <t>2000P&amp;D</t>
  </si>
  <si>
    <t>2000P&amp;DU</t>
  </si>
  <si>
    <t>2000P&amp;EX</t>
  </si>
  <si>
    <t>2000P&amp;KS</t>
  </si>
  <si>
    <t>2000P&amp;S</t>
  </si>
  <si>
    <t>2000P&amp;SP</t>
  </si>
  <si>
    <t>2000S&amp;A</t>
  </si>
  <si>
    <t>2000S&amp;ART</t>
  </si>
  <si>
    <t>2000S&amp;D</t>
  </si>
  <si>
    <t>2000S&amp;DU</t>
  </si>
  <si>
    <t>2000S&amp;EX</t>
  </si>
  <si>
    <t>2000S&amp;KS</t>
  </si>
  <si>
    <t>2000S&amp;S</t>
  </si>
  <si>
    <t>2000S&amp;SP</t>
  </si>
  <si>
    <t>2001P&amp;A</t>
  </si>
  <si>
    <t>2001P&amp;ART</t>
  </si>
  <si>
    <t>2001P&amp;D</t>
  </si>
  <si>
    <t>2001P&amp;DU</t>
  </si>
  <si>
    <t>2001P&amp;EX</t>
  </si>
  <si>
    <t>2001P&amp;KS</t>
  </si>
  <si>
    <t>2001P&amp;S</t>
  </si>
  <si>
    <t>2001P&amp;SP</t>
  </si>
  <si>
    <t>2001S&amp;A</t>
  </si>
  <si>
    <t>2001S&amp;ART</t>
  </si>
  <si>
    <t>2001S&amp;D</t>
  </si>
  <si>
    <t>2001S&amp;DU</t>
  </si>
  <si>
    <t>2001S&amp;EX</t>
  </si>
  <si>
    <t>2001S&amp;KS</t>
  </si>
  <si>
    <t>2001S&amp;S</t>
  </si>
  <si>
    <t>2001S&amp;SP</t>
  </si>
  <si>
    <t>2002P&amp;A</t>
  </si>
  <si>
    <t>2002P&amp;ART</t>
  </si>
  <si>
    <t>2002P&amp;D</t>
  </si>
  <si>
    <t>2002P&amp;DU</t>
  </si>
  <si>
    <t>2002P&amp;EX</t>
  </si>
  <si>
    <t>2002P&amp;KS</t>
  </si>
  <si>
    <t>2002P&amp;S</t>
  </si>
  <si>
    <t>2002P&amp;SP</t>
  </si>
  <si>
    <t>2002S&amp;A</t>
  </si>
  <si>
    <t>2002S&amp;ART</t>
  </si>
  <si>
    <t>2002S&amp;D</t>
  </si>
  <si>
    <t>2002S&amp;DU</t>
  </si>
  <si>
    <t>2002S&amp;EX</t>
  </si>
  <si>
    <t>2002S&amp;KS</t>
  </si>
  <si>
    <t>2002S&amp;S</t>
  </si>
  <si>
    <t>2002S&amp;SP</t>
  </si>
  <si>
    <t>2079P&amp;A</t>
  </si>
  <si>
    <t>2079P&amp;ART</t>
  </si>
  <si>
    <t>2079P&amp;D</t>
  </si>
  <si>
    <t>2079P&amp;DU</t>
  </si>
  <si>
    <t>2079P&amp;EX</t>
  </si>
  <si>
    <t>2079P&amp;KS</t>
  </si>
  <si>
    <t>2079P&amp;S</t>
  </si>
  <si>
    <t>2079P&amp;SP</t>
  </si>
  <si>
    <t>2079S&amp;A</t>
  </si>
  <si>
    <t>2079S&amp;ART</t>
  </si>
  <si>
    <t>2079S&amp;D</t>
  </si>
  <si>
    <t>2079S&amp;DU</t>
  </si>
  <si>
    <t>2079S&amp;EX</t>
  </si>
  <si>
    <t>2079S&amp;KS</t>
  </si>
  <si>
    <t>2079S&amp;S</t>
  </si>
  <si>
    <t>2079S&amp;SP</t>
  </si>
  <si>
    <t>2083P&amp;A</t>
  </si>
  <si>
    <t>2083P&amp;ART</t>
  </si>
  <si>
    <t>2083P&amp;D</t>
  </si>
  <si>
    <t>2083P&amp;DU</t>
  </si>
  <si>
    <t>2083P&amp;EX</t>
  </si>
  <si>
    <t>2083P&amp;KS</t>
  </si>
  <si>
    <t>2083P&amp;S</t>
  </si>
  <si>
    <t>2083P&amp;SP</t>
  </si>
  <si>
    <t>2083S&amp;A</t>
  </si>
  <si>
    <t>2083S&amp;ART</t>
  </si>
  <si>
    <t>2083S&amp;D</t>
  </si>
  <si>
    <t>2083S&amp;DU</t>
  </si>
  <si>
    <t>2083S&amp;EX</t>
  </si>
  <si>
    <t>2083S&amp;KS</t>
  </si>
  <si>
    <t>2083S&amp;S</t>
  </si>
  <si>
    <t>2083S&amp;SP</t>
  </si>
  <si>
    <t>596P&amp;A</t>
  </si>
  <si>
    <t>596P&amp;ART</t>
  </si>
  <si>
    <t>596P&amp;D</t>
  </si>
  <si>
    <t>596P&amp;DU</t>
  </si>
  <si>
    <t>596P&amp;EX</t>
  </si>
  <si>
    <t>596P&amp;KS</t>
  </si>
  <si>
    <t>596P&amp;S</t>
  </si>
  <si>
    <t>596P&amp;SP</t>
  </si>
  <si>
    <t>596S&amp;A</t>
  </si>
  <si>
    <t>596S&amp;ART</t>
  </si>
  <si>
    <t>596S&amp;D</t>
  </si>
  <si>
    <t>596S&amp;DU</t>
  </si>
  <si>
    <t>596S&amp;EX</t>
  </si>
  <si>
    <t>596S&amp;KS</t>
  </si>
  <si>
    <t>596S&amp;S</t>
  </si>
  <si>
    <t>596S&amp;SP</t>
  </si>
  <si>
    <t>597P&amp;A</t>
  </si>
  <si>
    <t>597P&amp;ART</t>
  </si>
  <si>
    <t>597P&amp;D</t>
  </si>
  <si>
    <t>597P&amp;DU</t>
  </si>
  <si>
    <t>597P&amp;EX</t>
  </si>
  <si>
    <t>597P&amp;KS</t>
  </si>
  <si>
    <t>597P&amp;S</t>
  </si>
  <si>
    <t>597P&amp;SP</t>
  </si>
  <si>
    <t>597S&amp;A</t>
  </si>
  <si>
    <t>597S&amp;ART</t>
  </si>
  <si>
    <t>597S&amp;D</t>
  </si>
  <si>
    <t>597S&amp;DU</t>
  </si>
  <si>
    <t>597S&amp;EX</t>
  </si>
  <si>
    <t>597S&amp;KS</t>
  </si>
  <si>
    <t>597S&amp;S</t>
  </si>
  <si>
    <t>597S&amp;SP</t>
  </si>
  <si>
    <t>694P&amp;A</t>
  </si>
  <si>
    <t>694P&amp;ART</t>
  </si>
  <si>
    <t>694P&amp;D</t>
  </si>
  <si>
    <t>694P&amp;DU</t>
  </si>
  <si>
    <t>694P&amp;EX</t>
  </si>
  <si>
    <t>694P&amp;KS</t>
  </si>
  <si>
    <t>694P&amp;S</t>
  </si>
  <si>
    <t>694P&amp;SP</t>
  </si>
  <si>
    <t>694S&amp;A</t>
  </si>
  <si>
    <t>694S&amp;ART</t>
  </si>
  <si>
    <t>694S&amp;D</t>
  </si>
  <si>
    <t>694S&amp;DU</t>
  </si>
  <si>
    <t>694S&amp;EX</t>
  </si>
  <si>
    <t>694S&amp;KS</t>
  </si>
  <si>
    <t>694S&amp;S</t>
  </si>
  <si>
    <t>694S&amp;SP</t>
  </si>
  <si>
    <t>698P&amp;A</t>
  </si>
  <si>
    <t>698P&amp;ART</t>
  </si>
  <si>
    <t>698P&amp;D</t>
  </si>
  <si>
    <t>698P&amp;DU</t>
  </si>
  <si>
    <t>698P&amp;EX</t>
  </si>
  <si>
    <t>698P&amp;KS</t>
  </si>
  <si>
    <t>698P&amp;S</t>
  </si>
  <si>
    <t>698P&amp;SP</t>
  </si>
  <si>
    <t>698S&amp;A</t>
  </si>
  <si>
    <t>698S&amp;ART</t>
  </si>
  <si>
    <t>698S&amp;D</t>
  </si>
  <si>
    <t>698S&amp;DU</t>
  </si>
  <si>
    <t>698S&amp;EX</t>
  </si>
  <si>
    <t>698S&amp;KS</t>
  </si>
  <si>
    <t>698S&amp;S</t>
  </si>
  <si>
    <t>698S&amp;SP</t>
  </si>
  <si>
    <t>729P&amp;A</t>
  </si>
  <si>
    <t>729P&amp;ART</t>
  </si>
  <si>
    <t>729P&amp;D</t>
  </si>
  <si>
    <t>729P&amp;DU</t>
  </si>
  <si>
    <t>729P&amp;EX</t>
  </si>
  <si>
    <t>729P&amp;KS</t>
  </si>
  <si>
    <t>729P&amp;S</t>
  </si>
  <si>
    <t>729P&amp;SP</t>
  </si>
  <si>
    <t>729S&amp;A</t>
  </si>
  <si>
    <t>729S&amp;ART</t>
  </si>
  <si>
    <t>729S&amp;D</t>
  </si>
  <si>
    <t>729S&amp;DU</t>
  </si>
  <si>
    <t>729S&amp;EX</t>
  </si>
  <si>
    <t>729S&amp;KS</t>
  </si>
  <si>
    <t>729S&amp;S</t>
  </si>
  <si>
    <t>729S&amp;SP</t>
  </si>
  <si>
    <t>740P&amp;A</t>
  </si>
  <si>
    <t>740P&amp;ART</t>
  </si>
  <si>
    <t>740P&amp;D</t>
  </si>
  <si>
    <t>740P&amp;DU</t>
  </si>
  <si>
    <t>740P&amp;EX</t>
  </si>
  <si>
    <t>740P&amp;KS</t>
  </si>
  <si>
    <t>740P&amp;S</t>
  </si>
  <si>
    <t>740P&amp;SP</t>
  </si>
  <si>
    <t>740S&amp;A</t>
  </si>
  <si>
    <t>740S&amp;ART</t>
  </si>
  <si>
    <t>740S&amp;D</t>
  </si>
  <si>
    <t>740S&amp;DU</t>
  </si>
  <si>
    <t>740S&amp;EX</t>
  </si>
  <si>
    <t>740S&amp;KS</t>
  </si>
  <si>
    <t>740S&amp;S</t>
  </si>
  <si>
    <t>740S&amp;SP</t>
  </si>
  <si>
    <t>742G&amp;A</t>
  </si>
  <si>
    <t>742G&amp;ART</t>
  </si>
  <si>
    <t>742G&amp;D</t>
  </si>
  <si>
    <t>742G&amp;DU</t>
  </si>
  <si>
    <t>742G&amp;EX</t>
  </si>
  <si>
    <t>742G&amp;KS</t>
  </si>
  <si>
    <t>742G&amp;S</t>
  </si>
  <si>
    <t>742G&amp;SP</t>
  </si>
  <si>
    <t>742S&amp;A</t>
  </si>
  <si>
    <t>742S&amp;ART</t>
  </si>
  <si>
    <t>742S&amp;D</t>
  </si>
  <si>
    <t>742S&amp;DU</t>
  </si>
  <si>
    <t>742S&amp;EX</t>
  </si>
  <si>
    <t>742S&amp;KS</t>
  </si>
  <si>
    <t>742S&amp;S</t>
  </si>
  <si>
    <t>742S&amp;SP</t>
  </si>
  <si>
    <t>845P&amp;A</t>
  </si>
  <si>
    <t>845P&amp;ART</t>
  </si>
  <si>
    <t>845P&amp;D</t>
  </si>
  <si>
    <t>845P&amp;DU</t>
  </si>
  <si>
    <t>845P&amp;EX</t>
  </si>
  <si>
    <t>845P&amp;KS</t>
  </si>
  <si>
    <t>845P&amp;S</t>
  </si>
  <si>
    <t>845P&amp;SP</t>
  </si>
  <si>
    <t>845S&amp;A</t>
  </si>
  <si>
    <t>845S&amp;ART</t>
  </si>
  <si>
    <t>845S&amp;D</t>
  </si>
  <si>
    <t>845S&amp;DU</t>
  </si>
  <si>
    <t>845S&amp;EX</t>
  </si>
  <si>
    <t>845S&amp;KS</t>
  </si>
  <si>
    <t>845S&amp;S</t>
  </si>
  <si>
    <t>845S&amp;SP</t>
  </si>
  <si>
    <t>847G&amp;A</t>
  </si>
  <si>
    <t>847G&amp;ART</t>
  </si>
  <si>
    <t>847G&amp;D</t>
  </si>
  <si>
    <t>847G&amp;DU</t>
  </si>
  <si>
    <t>847G&amp;EX</t>
  </si>
  <si>
    <t>847G&amp;KS</t>
  </si>
  <si>
    <t>847G&amp;S</t>
  </si>
  <si>
    <t>847G&amp;SP</t>
  </si>
  <si>
    <t>858G&amp;A</t>
  </si>
  <si>
    <t>858G&amp;ART</t>
  </si>
  <si>
    <t>858G&amp;D</t>
  </si>
  <si>
    <t>858G&amp;DU</t>
  </si>
  <si>
    <t>858G&amp;EX</t>
  </si>
  <si>
    <t>858G&amp;KS</t>
  </si>
  <si>
    <t>858G&amp;S</t>
  </si>
  <si>
    <t>858G&amp;SP</t>
  </si>
  <si>
    <t>858S&amp;A</t>
  </si>
  <si>
    <t>858S&amp;ART</t>
  </si>
  <si>
    <t>858S&amp;D</t>
  </si>
  <si>
    <t>858S&amp;DU</t>
  </si>
  <si>
    <t>858S&amp;EX</t>
  </si>
  <si>
    <t>858S&amp;KS</t>
  </si>
  <si>
    <t>858S&amp;S</t>
  </si>
  <si>
    <t>858S&amp;SP</t>
  </si>
  <si>
    <t>864P&amp;A</t>
  </si>
  <si>
    <t>864P&amp;ART</t>
  </si>
  <si>
    <t>864P&amp;D</t>
  </si>
  <si>
    <t>864P&amp;DU</t>
  </si>
  <si>
    <t>864P&amp;EX</t>
  </si>
  <si>
    <t>864P&amp;KS</t>
  </si>
  <si>
    <t>864P&amp;S</t>
  </si>
  <si>
    <t>864P&amp;SP</t>
  </si>
  <si>
    <t>864S&amp;A</t>
  </si>
  <si>
    <t>864S&amp;ART</t>
  </si>
  <si>
    <t>864S&amp;D</t>
  </si>
  <si>
    <t>864S&amp;DU</t>
  </si>
  <si>
    <t>864S&amp;EX</t>
  </si>
  <si>
    <t>864S&amp;KS</t>
  </si>
  <si>
    <t>864S&amp;S</t>
  </si>
  <si>
    <t>864S&amp;SP</t>
  </si>
  <si>
    <t>884P&amp;A</t>
  </si>
  <si>
    <t>884P&amp;ART</t>
  </si>
  <si>
    <t>884P&amp;D</t>
  </si>
  <si>
    <t>884P&amp;DU</t>
  </si>
  <si>
    <t>884P&amp;EX</t>
  </si>
  <si>
    <t>884P&amp;KS</t>
  </si>
  <si>
    <t>884P&amp;S</t>
  </si>
  <si>
    <t>884P&amp;SP</t>
  </si>
  <si>
    <t>884S&amp;A</t>
  </si>
  <si>
    <t>884S&amp;ART</t>
  </si>
  <si>
    <t>884S&amp;D</t>
  </si>
  <si>
    <t>884S&amp;DU</t>
  </si>
  <si>
    <t>884S&amp;EX</t>
  </si>
  <si>
    <t>884S&amp;KS</t>
  </si>
  <si>
    <t>884S&amp;S</t>
  </si>
  <si>
    <t>884S&amp;SP</t>
  </si>
  <si>
    <t>885P&amp;A</t>
  </si>
  <si>
    <t>885P&amp;ART</t>
  </si>
  <si>
    <t>885P&amp;D</t>
  </si>
  <si>
    <t>885P&amp;DU</t>
  </si>
  <si>
    <t>885P&amp;EX</t>
  </si>
  <si>
    <t>885P&amp;KS</t>
  </si>
  <si>
    <t>885P&amp;S</t>
  </si>
  <si>
    <t>885P&amp;SP</t>
  </si>
  <si>
    <t>885S&amp;A</t>
  </si>
  <si>
    <t>885S&amp;ART</t>
  </si>
  <si>
    <t>885S&amp;D</t>
  </si>
  <si>
    <t>885S&amp;DU</t>
  </si>
  <si>
    <t>885S&amp;EX</t>
  </si>
  <si>
    <t>885S&amp;KS</t>
  </si>
  <si>
    <t>885S&amp;S</t>
  </si>
  <si>
    <t>885S&amp;SP</t>
  </si>
  <si>
    <t>887P&amp;A</t>
  </si>
  <si>
    <t>887P&amp;ART</t>
  </si>
  <si>
    <t>887P&amp;D</t>
  </si>
  <si>
    <t>887P&amp;DU</t>
  </si>
  <si>
    <t>887P&amp;EX</t>
  </si>
  <si>
    <t>887P&amp;KS</t>
  </si>
  <si>
    <t>887P&amp;S</t>
  </si>
  <si>
    <t>887P&amp;SP</t>
  </si>
  <si>
    <t>887S&amp;A</t>
  </si>
  <si>
    <t>887S&amp;ART</t>
  </si>
  <si>
    <t>887S&amp;D</t>
  </si>
  <si>
    <t>887S&amp;DU</t>
  </si>
  <si>
    <t>887S&amp;EX</t>
  </si>
  <si>
    <t>887S&amp;KS</t>
  </si>
  <si>
    <t>887S&amp;S</t>
  </si>
  <si>
    <t>887S&amp;SP</t>
  </si>
  <si>
    <t>888G&amp;A</t>
  </si>
  <si>
    <t>888G&amp;ART</t>
  </si>
  <si>
    <t>888G&amp;D</t>
  </si>
  <si>
    <t>888G&amp;DU</t>
  </si>
  <si>
    <t>888G&amp;EX</t>
  </si>
  <si>
    <t>888G&amp;KS</t>
  </si>
  <si>
    <t>888G&amp;S</t>
  </si>
  <si>
    <t>888G&amp;SP</t>
  </si>
  <si>
    <t>888S&amp;A</t>
  </si>
  <si>
    <t>888S&amp;ART</t>
  </si>
  <si>
    <t>888S&amp;D</t>
  </si>
  <si>
    <t>888S&amp;DU</t>
  </si>
  <si>
    <t>888S&amp;EX</t>
  </si>
  <si>
    <t>888S&amp;KS</t>
  </si>
  <si>
    <t>888S&amp;S</t>
  </si>
  <si>
    <t>888S&amp;SP</t>
  </si>
  <si>
    <t>905P&amp;A</t>
  </si>
  <si>
    <t>905P&amp;ART</t>
  </si>
  <si>
    <t>905P&amp;D</t>
  </si>
  <si>
    <t>905P&amp;DU</t>
  </si>
  <si>
    <t>905P&amp;EX</t>
  </si>
  <si>
    <t>905P&amp;KS</t>
  </si>
  <si>
    <t>905P&amp;S</t>
  </si>
  <si>
    <t>905P&amp;SP</t>
  </si>
  <si>
    <t>905S&amp;A</t>
  </si>
  <si>
    <t>905S&amp;ART</t>
  </si>
  <si>
    <t>905S&amp;D</t>
  </si>
  <si>
    <t>905S&amp;DU</t>
  </si>
  <si>
    <t>905S&amp;EX</t>
  </si>
  <si>
    <t>905S&amp;KS</t>
  </si>
  <si>
    <t>905S&amp;S</t>
  </si>
  <si>
    <t>905S&amp;SP</t>
  </si>
  <si>
    <t>917P&amp;A</t>
  </si>
  <si>
    <t>917P&amp;ART</t>
  </si>
  <si>
    <t>917P&amp;D</t>
  </si>
  <si>
    <t>917P&amp;DU</t>
  </si>
  <si>
    <t>917P&amp;EX</t>
  </si>
  <si>
    <t>917P&amp;KS</t>
  </si>
  <si>
    <t>917P&amp;S</t>
  </si>
  <si>
    <t>917P&amp;SP</t>
  </si>
  <si>
    <t>917S&amp;A</t>
  </si>
  <si>
    <t>917S&amp;ART</t>
  </si>
  <si>
    <t>917S&amp;D</t>
  </si>
  <si>
    <t>917S&amp;DU</t>
  </si>
  <si>
    <t>917S&amp;EX</t>
  </si>
  <si>
    <t>917S&amp;KS</t>
  </si>
  <si>
    <t>917S&amp;S</t>
  </si>
  <si>
    <t>917S&amp;SP</t>
  </si>
  <si>
    <t>918P&amp;A</t>
  </si>
  <si>
    <t>918P&amp;ART</t>
  </si>
  <si>
    <t>918P&amp;D</t>
  </si>
  <si>
    <t>918P&amp;DU</t>
  </si>
  <si>
    <t>918P&amp;EX</t>
  </si>
  <si>
    <t>918P&amp;KS</t>
  </si>
  <si>
    <t>918P&amp;S</t>
  </si>
  <si>
    <t>918P&amp;SP</t>
  </si>
  <si>
    <t>918S&amp;A</t>
  </si>
  <si>
    <t>918S&amp;ART</t>
  </si>
  <si>
    <t>918S&amp;D</t>
  </si>
  <si>
    <t>918S&amp;DU</t>
  </si>
  <si>
    <t>918S&amp;EX</t>
  </si>
  <si>
    <t>918S&amp;KS</t>
  </si>
  <si>
    <t>918S&amp;S</t>
  </si>
  <si>
    <t>918S&amp;SP</t>
  </si>
  <si>
    <t>941G&amp;A</t>
  </si>
  <si>
    <t>941G&amp;ART</t>
  </si>
  <si>
    <t>941G&amp;D</t>
  </si>
  <si>
    <t>941G&amp;DU</t>
  </si>
  <si>
    <t>941G&amp;EX</t>
  </si>
  <si>
    <t>941G&amp;KS</t>
  </si>
  <si>
    <t>941G&amp;S</t>
  </si>
  <si>
    <t>941G&amp;SP</t>
  </si>
  <si>
    <t>941S&amp;A</t>
  </si>
  <si>
    <t>941S&amp;ART</t>
  </si>
  <si>
    <t>941S&amp;D</t>
  </si>
  <si>
    <t>941S&amp;DU</t>
  </si>
  <si>
    <t>941S&amp;EX</t>
  </si>
  <si>
    <t>941S&amp;KS</t>
  </si>
  <si>
    <t>941S&amp;SP</t>
  </si>
  <si>
    <t>943P&amp;A</t>
  </si>
  <si>
    <t>943P&amp;ART</t>
  </si>
  <si>
    <t>943P&amp;D</t>
  </si>
  <si>
    <t>943P&amp;DU</t>
  </si>
  <si>
    <t>943P&amp;EX</t>
  </si>
  <si>
    <t>943P&amp;KS</t>
  </si>
  <si>
    <t>943P&amp;S</t>
  </si>
  <si>
    <t>943P&amp;SP</t>
  </si>
  <si>
    <t>943S&amp;A</t>
  </si>
  <si>
    <t>943S&amp;ART</t>
  </si>
  <si>
    <t>943S&amp;D</t>
  </si>
  <si>
    <t>943S&amp;DU</t>
  </si>
  <si>
    <t>943S&amp;EX</t>
  </si>
  <si>
    <t>943S&amp;KS</t>
  </si>
  <si>
    <t>943S&amp;S</t>
  </si>
  <si>
    <t>943S&amp;SP</t>
  </si>
  <si>
    <t>944P&amp;A</t>
  </si>
  <si>
    <t>944P&amp;ART</t>
  </si>
  <si>
    <t>944P&amp;D</t>
  </si>
  <si>
    <t>944P&amp;DU</t>
  </si>
  <si>
    <t>944P&amp;EX</t>
  </si>
  <si>
    <t>944P&amp;KS</t>
  </si>
  <si>
    <t>944P&amp;S</t>
  </si>
  <si>
    <t>944P&amp;SP</t>
  </si>
  <si>
    <t>944S&amp;A</t>
  </si>
  <si>
    <t>944S&amp;ART</t>
  </si>
  <si>
    <t>944S&amp;D</t>
  </si>
  <si>
    <t>944S&amp;DU</t>
  </si>
  <si>
    <t>944S&amp;EX</t>
  </si>
  <si>
    <t>944S&amp;KS</t>
  </si>
  <si>
    <t>944S&amp;S</t>
  </si>
  <si>
    <t>944S&amp;SP</t>
  </si>
  <si>
    <t>949P&amp;A</t>
  </si>
  <si>
    <t>949P&amp;ART</t>
  </si>
  <si>
    <t>949P&amp;D</t>
  </si>
  <si>
    <t>949P&amp;DU</t>
  </si>
  <si>
    <t>949P&amp;EX</t>
  </si>
  <si>
    <t>949P&amp;KS</t>
  </si>
  <si>
    <t>949P&amp;S</t>
  </si>
  <si>
    <t>949P&amp;SP</t>
  </si>
  <si>
    <t>949S&amp;A</t>
  </si>
  <si>
    <t>949S&amp;ART</t>
  </si>
  <si>
    <t>949S&amp;D</t>
  </si>
  <si>
    <t>949S&amp;DU</t>
  </si>
  <si>
    <t>949S&amp;EX</t>
  </si>
  <si>
    <t>949S&amp;KS</t>
  </si>
  <si>
    <t>949S&amp;S</t>
  </si>
  <si>
    <t>949S&amp;SP</t>
  </si>
  <si>
    <t>CZAJNIK 1,6L</t>
  </si>
  <si>
    <t>1066S1066P</t>
  </si>
  <si>
    <t>CZAJNIK 1,6L - SPÓD (S)</t>
  </si>
  <si>
    <t>1066S</t>
  </si>
  <si>
    <t>CZAJNIK 1,6L - POKRYWA (P)</t>
  </si>
  <si>
    <t>1066P</t>
  </si>
  <si>
    <t>CZAJNIK 0,3L - SPÓD (S)</t>
  </si>
  <si>
    <t>1113S</t>
  </si>
  <si>
    <t>CZAJNIK 0,3L - POKRYWA (P)</t>
  </si>
  <si>
    <t>1113P</t>
  </si>
  <si>
    <t>IMBRYK Z POKRYWĄ 0,6L - SPÓD (S)</t>
  </si>
  <si>
    <t>1143S</t>
  </si>
  <si>
    <t>IMBRYK Z POKRYWĄ 0,6L - POKRYWA (P)</t>
  </si>
  <si>
    <t>1143P</t>
  </si>
  <si>
    <t>1148S</t>
  </si>
  <si>
    <t>1148P</t>
  </si>
  <si>
    <t>CZAJNIK 1,5L - SPÓD (S)</t>
  </si>
  <si>
    <t>1233S</t>
  </si>
  <si>
    <t>CZAJNIK 1,5L - POKRYWA (P)</t>
  </si>
  <si>
    <t>1233P</t>
  </si>
  <si>
    <t>CZAJNIK 1,2L - SPÓD (S)</t>
  </si>
  <si>
    <t>1239S</t>
  </si>
  <si>
    <t>CZAJNIK 1,2L - POKRYWA (P)</t>
  </si>
  <si>
    <t>1239P</t>
  </si>
  <si>
    <t>1329S</t>
  </si>
  <si>
    <t>1329P</t>
  </si>
  <si>
    <t>CZAJNIK 1,25L - SPÓD (S)</t>
  </si>
  <si>
    <t>1353S</t>
  </si>
  <si>
    <t>CZAJNIK 1,25L - POKRYWA (P)</t>
  </si>
  <si>
    <t>1353P</t>
  </si>
  <si>
    <t>CZAJNIK 2,9L - SPÓD (S)</t>
  </si>
  <si>
    <t>1420S</t>
  </si>
  <si>
    <t>CZAJNIK 2,9L - POKRYWA (P)</t>
  </si>
  <si>
    <t>1420P</t>
  </si>
  <si>
    <t>CZAJNIK 0,25L - SPÓD (S)</t>
  </si>
  <si>
    <t>163S</t>
  </si>
  <si>
    <t>CZAJNIK 0,25L - POKRYWA (P)</t>
  </si>
  <si>
    <t>163P</t>
  </si>
  <si>
    <t>CZAJNIK DO HERBATY - SPÓD (S)</t>
  </si>
  <si>
    <t>1866S</t>
  </si>
  <si>
    <t>CZAJNIK DO HERBATY - POKRYWA (P)</t>
  </si>
  <si>
    <t>1866P</t>
  </si>
  <si>
    <t>CZAJNIK - SPÓD (S)</t>
  </si>
  <si>
    <t>2079S</t>
  </si>
  <si>
    <t>CZAJNIK - POKRYWA (P)</t>
  </si>
  <si>
    <t>2079P</t>
  </si>
  <si>
    <t>CZAJNIK 1L - SPÓD (S)</t>
  </si>
  <si>
    <t>596S</t>
  </si>
  <si>
    <t>CZAJNIK 1L - POKRYWA (P)</t>
  </si>
  <si>
    <t>596P</t>
  </si>
  <si>
    <t>597S</t>
  </si>
  <si>
    <t>597P</t>
  </si>
  <si>
    <t>740S</t>
  </si>
  <si>
    <t>740P</t>
  </si>
  <si>
    <t>CZAJNIK 0,42 L - SPÓD (S)</t>
  </si>
  <si>
    <t>864S</t>
  </si>
  <si>
    <t>CZAJNIK 0,42 L - POKRYWA (P)</t>
  </si>
  <si>
    <t>864P</t>
  </si>
  <si>
    <t>CZAJNIK 1,25 L - SPÓD (S)</t>
  </si>
  <si>
    <t>884S</t>
  </si>
  <si>
    <t>CZAJNIK 1,25 L - POKRYWA (P)</t>
  </si>
  <si>
    <t>884P</t>
  </si>
  <si>
    <t>9006</t>
  </si>
  <si>
    <t>ZESTAW DO HERBATY "OTOK"</t>
  </si>
  <si>
    <t>9017A</t>
  </si>
  <si>
    <t>CZAJNIK 0,3 L - SPÓD (S)</t>
  </si>
  <si>
    <t>905S</t>
  </si>
  <si>
    <t>CZAJNIK 0,3 L - POKRYWA (P)</t>
  </si>
  <si>
    <t>905P</t>
  </si>
  <si>
    <t>CZAJNIK 1,7 L - SPÓD (S)</t>
  </si>
  <si>
    <t>943S</t>
  </si>
  <si>
    <t>CZAJNIK 1,7 L - POKRYWA (P)</t>
  </si>
  <si>
    <t>943P</t>
  </si>
  <si>
    <t>1067</t>
  </si>
  <si>
    <t>1118</t>
  </si>
  <si>
    <t>1361</t>
  </si>
  <si>
    <t>1471</t>
  </si>
  <si>
    <t>2085</t>
  </si>
  <si>
    <t>959</t>
  </si>
  <si>
    <t>1080</t>
  </si>
  <si>
    <t>1080710</t>
  </si>
  <si>
    <t>1116</t>
  </si>
  <si>
    <t>11161117</t>
  </si>
  <si>
    <t>1117</t>
  </si>
  <si>
    <t>1121</t>
  </si>
  <si>
    <t>11211117</t>
  </si>
  <si>
    <t>1236</t>
  </si>
  <si>
    <t>12361237</t>
  </si>
  <si>
    <t>1237</t>
  </si>
  <si>
    <t>1240</t>
  </si>
  <si>
    <t>12401241</t>
  </si>
  <si>
    <t>1241</t>
  </si>
  <si>
    <t>1379</t>
  </si>
  <si>
    <t>1379836</t>
  </si>
  <si>
    <t>1595</t>
  </si>
  <si>
    <t>15951596</t>
  </si>
  <si>
    <t>1596</t>
  </si>
  <si>
    <t>1608</t>
  </si>
  <si>
    <t>16081609</t>
  </si>
  <si>
    <t>1609</t>
  </si>
  <si>
    <t>1802</t>
  </si>
  <si>
    <t>18021803</t>
  </si>
  <si>
    <t>1803</t>
  </si>
  <si>
    <t>2081</t>
  </si>
  <si>
    <t>20812082</t>
  </si>
  <si>
    <t>2082</t>
  </si>
  <si>
    <t>2160</t>
  </si>
  <si>
    <t>FILIŻANKA ZE SPODKIEM ESPRESSO</t>
  </si>
  <si>
    <t>21602161</t>
  </si>
  <si>
    <t>2161</t>
  </si>
  <si>
    <t>710</t>
  </si>
  <si>
    <t>716</t>
  </si>
  <si>
    <t>716710</t>
  </si>
  <si>
    <t>FILIŻANKA BEZ UCHA ZE SPODKIEM</t>
  </si>
  <si>
    <t>716BU2014</t>
  </si>
  <si>
    <t>775</t>
  </si>
  <si>
    <t>775836</t>
  </si>
  <si>
    <t>836</t>
  </si>
  <si>
    <t>883</t>
  </si>
  <si>
    <t>886</t>
  </si>
  <si>
    <t>916</t>
  </si>
  <si>
    <t>922</t>
  </si>
  <si>
    <t>922916</t>
  </si>
  <si>
    <t>1105</t>
  </si>
  <si>
    <t>1193</t>
  </si>
  <si>
    <t>1194</t>
  </si>
  <si>
    <t>1195</t>
  </si>
  <si>
    <t>1452</t>
  </si>
  <si>
    <t>1472</t>
  </si>
  <si>
    <t>1473</t>
  </si>
  <si>
    <t>1519</t>
  </si>
  <si>
    <t>1599</t>
  </si>
  <si>
    <t>1877</t>
  </si>
  <si>
    <t>1920</t>
  </si>
  <si>
    <t>1957</t>
  </si>
  <si>
    <t>2097</t>
  </si>
  <si>
    <t>2149</t>
  </si>
  <si>
    <t>KUBEK DO SAKE</t>
  </si>
  <si>
    <t>2162</t>
  </si>
  <si>
    <t>872</t>
  </si>
  <si>
    <t>9004</t>
  </si>
  <si>
    <t>9009</t>
  </si>
  <si>
    <t>903</t>
  </si>
  <si>
    <t>910</t>
  </si>
  <si>
    <t>911</t>
  </si>
  <si>
    <t>912</t>
  </si>
  <si>
    <t>913</t>
  </si>
  <si>
    <t>936</t>
  </si>
  <si>
    <t>1114</t>
  </si>
  <si>
    <t>1145</t>
  </si>
  <si>
    <t>1235</t>
  </si>
  <si>
    <t>1355</t>
  </si>
  <si>
    <t>1885</t>
  </si>
  <si>
    <t>2084</t>
  </si>
  <si>
    <t>MINI MLECZNIK</t>
  </si>
  <si>
    <t>2176</t>
  </si>
  <si>
    <t>711</t>
  </si>
  <si>
    <t>785</t>
  </si>
  <si>
    <t>902</t>
  </si>
  <si>
    <t>945</t>
  </si>
  <si>
    <t>CUKIERNICA 0,05L - SPÓD (S)</t>
  </si>
  <si>
    <t>1115S</t>
  </si>
  <si>
    <t>CUKIERNICA 0,05L - POKRYWA (P)</t>
  </si>
  <si>
    <t>1115P</t>
  </si>
  <si>
    <t>CUKIERNICA 0,25L - SPÓD (S)</t>
  </si>
  <si>
    <t>1234S</t>
  </si>
  <si>
    <t>CUKIERNICA 0,25L - POKRYWA (P)</t>
  </si>
  <si>
    <t>1234P</t>
  </si>
  <si>
    <t>1354S</t>
  </si>
  <si>
    <t>1354P</t>
  </si>
  <si>
    <t>CUKIERNICA - SPÓD (S)</t>
  </si>
  <si>
    <t>2083S</t>
  </si>
  <si>
    <t>CUKIERNICA - POKRYWA (P)</t>
  </si>
  <si>
    <t>2083P</t>
  </si>
  <si>
    <t>CUKIERNICA 0,3L - SPÓD (S)</t>
  </si>
  <si>
    <t>694S</t>
  </si>
  <si>
    <t>CUKIERNICA 0,3L - POKRYWA (P)</t>
  </si>
  <si>
    <t>694P</t>
  </si>
  <si>
    <t>CUKIERNICA 0,4L - SPÓD (S)</t>
  </si>
  <si>
    <t>698S</t>
  </si>
  <si>
    <t>CUKIERNICA 0,4L - POKRYWA (P)</t>
  </si>
  <si>
    <t>698P</t>
  </si>
  <si>
    <t>CUKIERNICZKA 0,15L - SPÓD (S)</t>
  </si>
  <si>
    <t>729S</t>
  </si>
  <si>
    <t>CUKIERNICZKA 0,15L - POKRYWA (P)</t>
  </si>
  <si>
    <t>729P</t>
  </si>
  <si>
    <t>CUKIERNICA 0,35L - SPÓD (S)</t>
  </si>
  <si>
    <t>885S</t>
  </si>
  <si>
    <t>CUKIERNICA 0,35L - POKRYWA (P)</t>
  </si>
  <si>
    <t>885P</t>
  </si>
  <si>
    <t>944S</t>
  </si>
  <si>
    <t>944P</t>
  </si>
  <si>
    <t>1107</t>
  </si>
  <si>
    <t>1160</t>
  </si>
  <si>
    <t>DZBANEK 0,3L</t>
  </si>
  <si>
    <t>1181</t>
  </si>
  <si>
    <t>1423</t>
  </si>
  <si>
    <t>1424</t>
  </si>
  <si>
    <t>40</t>
  </si>
  <si>
    <t>463</t>
  </si>
  <si>
    <t>DZBANEK 1,5L</t>
  </si>
  <si>
    <t>696</t>
  </si>
  <si>
    <t>726</t>
  </si>
  <si>
    <t>727</t>
  </si>
  <si>
    <t>728</t>
  </si>
  <si>
    <t>DZBANEK 0,2L</t>
  </si>
  <si>
    <t>838</t>
  </si>
  <si>
    <t>839</t>
  </si>
  <si>
    <t>842</t>
  </si>
  <si>
    <t>843</t>
  </si>
  <si>
    <t>844</t>
  </si>
  <si>
    <t>950</t>
  </si>
  <si>
    <t>951</t>
  </si>
  <si>
    <t>1001</t>
  </si>
  <si>
    <t>1014</t>
  </si>
  <si>
    <t>1021</t>
  </si>
  <si>
    <t>1259</t>
  </si>
  <si>
    <t>1358</t>
  </si>
  <si>
    <t>1360</t>
  </si>
  <si>
    <t>1570</t>
  </si>
  <si>
    <t>1610</t>
  </si>
  <si>
    <t>1887</t>
  </si>
  <si>
    <t>1998</t>
  </si>
  <si>
    <t>1999</t>
  </si>
  <si>
    <t>2021</t>
  </si>
  <si>
    <t>2022</t>
  </si>
  <si>
    <t>2023</t>
  </si>
  <si>
    <t>TACKA 0,2L</t>
  </si>
  <si>
    <t>2024</t>
  </si>
  <si>
    <t>2040</t>
  </si>
  <si>
    <t>2041</t>
  </si>
  <si>
    <t>2080</t>
  </si>
  <si>
    <t xml:space="preserve">TALERZ </t>
  </si>
  <si>
    <t>2171</t>
  </si>
  <si>
    <t>2171A</t>
  </si>
  <si>
    <t>814</t>
  </si>
  <si>
    <t>818</t>
  </si>
  <si>
    <t>948</t>
  </si>
  <si>
    <t>1003</t>
  </si>
  <si>
    <t>WAZA 3L - SPÓD (S)</t>
  </si>
  <si>
    <t>1004S</t>
  </si>
  <si>
    <t>WAZA 3L - POKRYWA (P)</t>
  </si>
  <si>
    <t>1004P</t>
  </si>
  <si>
    <t>WAZA 4L - SPÓD (S)</t>
  </si>
  <si>
    <t>1257S</t>
  </si>
  <si>
    <t>WAZA 4L - POKRYWA (P)</t>
  </si>
  <si>
    <t>1257P</t>
  </si>
  <si>
    <t>1258</t>
  </si>
  <si>
    <t>WAZA 1L - SPÓD (S)</t>
  </si>
  <si>
    <t>887S</t>
  </si>
  <si>
    <t>WAZA 1L - POKRYWA (P)</t>
  </si>
  <si>
    <t>887P</t>
  </si>
  <si>
    <t>WAZA 5L - SPÓD (S)</t>
  </si>
  <si>
    <t>949S</t>
  </si>
  <si>
    <t>WAZA 5L - POKRYWA (P)</t>
  </si>
  <si>
    <t>949P</t>
  </si>
  <si>
    <t>BULIONÓWKA 0,45L - SPÓD (S)</t>
  </si>
  <si>
    <t>1008S</t>
  </si>
  <si>
    <t>BULIONÓWKA 0,45L - POKRYWA (P)</t>
  </si>
  <si>
    <t>1008P</t>
  </si>
  <si>
    <t>BULIONÓWKA 0,35L - SPÓD (S)</t>
  </si>
  <si>
    <t>845S</t>
  </si>
  <si>
    <t>BULIONÓWKA 0,35L - POKRYWA (P)</t>
  </si>
  <si>
    <t>845P</t>
  </si>
  <si>
    <t>BULIONÓWKA 0,5L</t>
  </si>
  <si>
    <t>846S846P</t>
  </si>
  <si>
    <t>BULIONÓWKA 0,5L - SPÓD (S)</t>
  </si>
  <si>
    <t>846S</t>
  </si>
  <si>
    <t>BULIONÓWKA 0,5L - POKRYWA (P)</t>
  </si>
  <si>
    <t>846P</t>
  </si>
  <si>
    <t>900</t>
  </si>
  <si>
    <t>900908</t>
  </si>
  <si>
    <t>908</t>
  </si>
  <si>
    <t>1006</t>
  </si>
  <si>
    <t>1007</t>
  </si>
  <si>
    <t>PÓŁMISEK Z POKRYWKĄ - SPÓD (S)</t>
  </si>
  <si>
    <t>1156S</t>
  </si>
  <si>
    <t>PÓŁMISEK Z POKRYWKĄ - POKRYWA (P)</t>
  </si>
  <si>
    <t>1156P</t>
  </si>
  <si>
    <t>PÓŁMISEK Z POKRYWĄ - POKRYWA (P)</t>
  </si>
  <si>
    <t>1793P</t>
  </si>
  <si>
    <t>1158S</t>
  </si>
  <si>
    <t>1158P</t>
  </si>
  <si>
    <t>1778</t>
  </si>
  <si>
    <t>1788</t>
  </si>
  <si>
    <t>1893</t>
  </si>
  <si>
    <t>SMALCÓWKA Z POKRYWKĄ (V0,5L)</t>
  </si>
  <si>
    <t>1926S1926P</t>
  </si>
  <si>
    <t>SMALCÓWKA Z POKRYWKĄ (V0,5L) - SPÓD (S)</t>
  </si>
  <si>
    <t>1926S</t>
  </si>
  <si>
    <t>SMALCÓWKA Z POKRYWKĄ (V0,5L) - POKRYWA (P)</t>
  </si>
  <si>
    <t>1926P</t>
  </si>
  <si>
    <t>SMALCÓWKA Z POKRYWKĄ (V1,0L)</t>
  </si>
  <si>
    <t>1927S1927P</t>
  </si>
  <si>
    <t>SMALCÓWKA Z POKRYWKĄ (V1,0L) - SPÓD (S)</t>
  </si>
  <si>
    <t>1927S</t>
  </si>
  <si>
    <t>SMALCÓWKA Z POKRYWKĄ (V1,0L) - POKRYWA (P)</t>
  </si>
  <si>
    <t>1927P</t>
  </si>
  <si>
    <t>SMALCÓWKA Z POKRYWKĄ (V1,6L)</t>
  </si>
  <si>
    <t>1928S1928P</t>
  </si>
  <si>
    <t>SMALCÓWKA Z POKRYWKĄ (V1,6L) - SPÓD (S)</t>
  </si>
  <si>
    <t>1928S</t>
  </si>
  <si>
    <t>SMALCÓWKA Z POKRYWKĄ (V1,6L) - POKRYWA (P)</t>
  </si>
  <si>
    <t>1928P</t>
  </si>
  <si>
    <t>SMALCÓWKA Z POKRYWKĄ (V2,1L)</t>
  </si>
  <si>
    <t>1929S1929P</t>
  </si>
  <si>
    <t>SMALCÓWKA Z POKRYWKĄ (V2,1L) - SPÓD (S)</t>
  </si>
  <si>
    <t>1929S</t>
  </si>
  <si>
    <t>SMALCÓWKA Z POKRYWKĄ (V2,1L) - POKRYWA (P)</t>
  </si>
  <si>
    <t>1929P</t>
  </si>
  <si>
    <t>1938</t>
  </si>
  <si>
    <t>859</t>
  </si>
  <si>
    <t>860</t>
  </si>
  <si>
    <t>1151</t>
  </si>
  <si>
    <t>1152</t>
  </si>
  <si>
    <t>1203</t>
  </si>
  <si>
    <t>MISKA 1,3L</t>
  </si>
  <si>
    <t>1387A</t>
  </si>
  <si>
    <t>1443</t>
  </si>
  <si>
    <t>1651</t>
  </si>
  <si>
    <t>1755</t>
  </si>
  <si>
    <t>1867</t>
  </si>
  <si>
    <t>1868</t>
  </si>
  <si>
    <t>1869</t>
  </si>
  <si>
    <t>MISECZKA DO SOSU</t>
  </si>
  <si>
    <t>1884</t>
  </si>
  <si>
    <t>MISKA 0,2L</t>
  </si>
  <si>
    <t>1953A</t>
  </si>
  <si>
    <t>MISKA 0,35L</t>
  </si>
  <si>
    <t>1954A</t>
  </si>
  <si>
    <t>1960A</t>
  </si>
  <si>
    <t>778</t>
  </si>
  <si>
    <t>833</t>
  </si>
  <si>
    <t>834</t>
  </si>
  <si>
    <t>835</t>
  </si>
  <si>
    <t>852</t>
  </si>
  <si>
    <t>971</t>
  </si>
  <si>
    <t>984</t>
  </si>
  <si>
    <t>985</t>
  </si>
  <si>
    <t>986</t>
  </si>
  <si>
    <t>GARNEK 0,75L - SPÓD (S)</t>
  </si>
  <si>
    <t>1096S</t>
  </si>
  <si>
    <t>GARNEK 0,75L - POKRYWA (P)</t>
  </si>
  <si>
    <t>1096P</t>
  </si>
  <si>
    <t>GARNEK 1L - SPÓD (S)</t>
  </si>
  <si>
    <t>1098S</t>
  </si>
  <si>
    <t>GARNEK 1L - POKRYWA (P)</t>
  </si>
  <si>
    <t>1098P</t>
  </si>
  <si>
    <t>1098SO</t>
  </si>
  <si>
    <t>GARNEK 1,5L - SPÓD (S)</t>
  </si>
  <si>
    <t>1100S</t>
  </si>
  <si>
    <t>GARNEK 1,5L - POKRYWA (P)</t>
  </si>
  <si>
    <t>1100P</t>
  </si>
  <si>
    <t>1100SO</t>
  </si>
  <si>
    <t>GARNEK 5L - SPÓD (S)</t>
  </si>
  <si>
    <t>1101S</t>
  </si>
  <si>
    <t>GARNEK 5L - POKRYWA (P)</t>
  </si>
  <si>
    <t>1101P</t>
  </si>
  <si>
    <t>1101SO</t>
  </si>
  <si>
    <t>POJEMNIK OKRĄGŁY 0,75L - SPÓD (S)</t>
  </si>
  <si>
    <t>1209S</t>
  </si>
  <si>
    <t>POJEMNIK OKRĄGŁY 0,75L - POKRYWA (P)</t>
  </si>
  <si>
    <t>1209P</t>
  </si>
  <si>
    <t>1210S1210P</t>
  </si>
  <si>
    <t>POJEMNIK  OKRĄGŁY 1L - SPÓD (S)</t>
  </si>
  <si>
    <t>1210S</t>
  </si>
  <si>
    <t>POJEMNIK  OKRĄGŁY 1L - POKRYWA (P)</t>
  </si>
  <si>
    <t>1210P</t>
  </si>
  <si>
    <t>POJEMNIK WISZĄCY 0,7L - SPÓD (S)</t>
  </si>
  <si>
    <t>1211S</t>
  </si>
  <si>
    <t>POJEMNIK WISZĄCY 0,7L - POKRYWA (P)</t>
  </si>
  <si>
    <t>1211P</t>
  </si>
  <si>
    <t>POJEMNIK 1L - SPÓD (S)</t>
  </si>
  <si>
    <t>1243S</t>
  </si>
  <si>
    <t>POJEMNIK 1L - POKRYWA (P)</t>
  </si>
  <si>
    <t>1243P</t>
  </si>
  <si>
    <t>POJEMNIK 2L - SPÓD (S)</t>
  </si>
  <si>
    <t>1244S</t>
  </si>
  <si>
    <t>POJEMNIK 2L - POKRYWA (P)</t>
  </si>
  <si>
    <t>1244P</t>
  </si>
  <si>
    <t>POJEMNIK 0,14L - SPÓD (S)</t>
  </si>
  <si>
    <t>1250S</t>
  </si>
  <si>
    <t>POJEMNIK 0,14L - POKRYWA (P)</t>
  </si>
  <si>
    <t>1250P</t>
  </si>
  <si>
    <t>POJEMNIK JABŁKO Z OTWORAMI - SPÓD (S)</t>
  </si>
  <si>
    <t>1425S</t>
  </si>
  <si>
    <t>POJEMNIK JABŁKO Z OTWORAMI - POKRYWA (P)</t>
  </si>
  <si>
    <t>1425O4P</t>
  </si>
  <si>
    <t>POJEMNIK JABŁKO - POKRYWA (P)</t>
  </si>
  <si>
    <t>1425P</t>
  </si>
  <si>
    <t>POJEMNIK 0,2L - SPÓD (S)</t>
  </si>
  <si>
    <t>1600S</t>
  </si>
  <si>
    <t>POJEMNIK 0,2L - POKRYWA (P)</t>
  </si>
  <si>
    <t>1600P</t>
  </si>
  <si>
    <t>POJEMNIK 0,4L - SPÓD (S)</t>
  </si>
  <si>
    <t>1601S</t>
  </si>
  <si>
    <t>POJEMNIK 0,4L - POKRYWA (P)</t>
  </si>
  <si>
    <t>1601P</t>
  </si>
  <si>
    <t>POJEMNIK 0,8L - SPÓD (S)</t>
  </si>
  <si>
    <t>1602S</t>
  </si>
  <si>
    <t>POJEMNIK 0,8L - POKRYWA (P)</t>
  </si>
  <si>
    <t>1602P</t>
  </si>
  <si>
    <t>1603S</t>
  </si>
  <si>
    <t>1603P</t>
  </si>
  <si>
    <t>POJEMNIK DYNIA - SPÓD (S)</t>
  </si>
  <si>
    <t>1777SBU</t>
  </si>
  <si>
    <t>POJEMNIK DYNIA - POKRYWA (P)</t>
  </si>
  <si>
    <t>1777P</t>
  </si>
  <si>
    <t>POJEMNIK CZOSNEK - SPÓD (S)</t>
  </si>
  <si>
    <t>1835S</t>
  </si>
  <si>
    <t>POJEMNIK CZOSNEK - POKRYWA (P)</t>
  </si>
  <si>
    <t>1835P</t>
  </si>
  <si>
    <t>MAŁE JABŁKO - SPÓD (S)</t>
  </si>
  <si>
    <t>1899S</t>
  </si>
  <si>
    <t>MAŁE JABŁKO - POKRYWA (P)</t>
  </si>
  <si>
    <t>1899P</t>
  </si>
  <si>
    <t>POJEMNIK KUCHENNY - SPÓD (S)</t>
  </si>
  <si>
    <t>2000S</t>
  </si>
  <si>
    <t>POJEMNIK KUCHENNY - POKRYWA (P)</t>
  </si>
  <si>
    <t>2000P</t>
  </si>
  <si>
    <t>2001S</t>
  </si>
  <si>
    <t>2001P</t>
  </si>
  <si>
    <t>2002S</t>
  </si>
  <si>
    <t>2002P</t>
  </si>
  <si>
    <t>POJEMNIK 0,9L</t>
  </si>
  <si>
    <t>914S914P</t>
  </si>
  <si>
    <t>POJEMNIK 0,9L - SPÓD (S)</t>
  </si>
  <si>
    <t>914S</t>
  </si>
  <si>
    <t>POJEMNIK 0,9L - POKRYWA (P)</t>
  </si>
  <si>
    <t>914P</t>
  </si>
  <si>
    <t>POJEMNIK OKRĄGŁY 0,42L - SPÓD (S)</t>
  </si>
  <si>
    <t>917S</t>
  </si>
  <si>
    <t>POJEMNIK OKRĄGŁY 0,42L - POKRYWA (P)</t>
  </si>
  <si>
    <t>917P</t>
  </si>
  <si>
    <t>POJEMNIK OKRĄGŁY 0,8L - SPÓD (S)</t>
  </si>
  <si>
    <t>918S</t>
  </si>
  <si>
    <t>POJEMNIK OKRĄGŁY 0,8L - POKRYWA (P)</t>
  </si>
  <si>
    <t>918P</t>
  </si>
  <si>
    <t>KAMIEŃ DOCISKOWY 17,0cm</t>
  </si>
  <si>
    <t>1092</t>
  </si>
  <si>
    <t>GARNEK Z POKRYWKĄ (V1,8L)</t>
  </si>
  <si>
    <t>1125S1125P</t>
  </si>
  <si>
    <t>GARNEK Z POKRYWKĄ (V1,8L) - SPÓD (S)</t>
  </si>
  <si>
    <t>1125S</t>
  </si>
  <si>
    <t>GARNEK Z POKRYWKĄ (V1,8L) - POKRYWA (P)</t>
  </si>
  <si>
    <t>1125P</t>
  </si>
  <si>
    <t>GARNEK Z POKRYWKĄ (V3,0L)</t>
  </si>
  <si>
    <t>1126S1126P</t>
  </si>
  <si>
    <t>GARNEK Z POKRYWKĄ (V3,0L) - SPÓD (S)</t>
  </si>
  <si>
    <t>1126S</t>
  </si>
  <si>
    <t>GARNEK Z POKRYWKĄ (V3,0L) - POKRYWA (P)</t>
  </si>
  <si>
    <t>1126P</t>
  </si>
  <si>
    <t>GARNEK Z POKRYWKĄ (V4,0L)</t>
  </si>
  <si>
    <t>1127S1127P</t>
  </si>
  <si>
    <t>GARNEK Z POKRYWKĄ (V4,0L) - SPÓD (S)</t>
  </si>
  <si>
    <t>1127S</t>
  </si>
  <si>
    <t>GARNEK Z POKRYWKĄ (V4,0L) - POKRYWA (P)</t>
  </si>
  <si>
    <t>1127P</t>
  </si>
  <si>
    <t>GARNEK HERMETYCZNY Z POKRYWĄ (V5,0L)</t>
  </si>
  <si>
    <t>1906S1906P</t>
  </si>
  <si>
    <t>GARNEK HERMETYCZNY Z POKRYWĄ (V5,0L) - SPÓD (S)</t>
  </si>
  <si>
    <t>1906S</t>
  </si>
  <si>
    <t>GARNEK HERMETYCZNY Z POKRYWĄ (V5,0L) - POKRYWA (P)</t>
  </si>
  <si>
    <t>1906P</t>
  </si>
  <si>
    <t>GARNEK HERMETYCZNY Z POKRYWĄ (V10,0L)</t>
  </si>
  <si>
    <t>1907S1907P</t>
  </si>
  <si>
    <t>GARNEK HERMETYCZNY Z POKRYWĄ (V10,0L) - SPÓD (S)</t>
  </si>
  <si>
    <t>1907S</t>
  </si>
  <si>
    <t>GARNEK HERMETYCZNY Z POKRYWĄ (V10,0L) - POKRYWA (P)</t>
  </si>
  <si>
    <t>1907P</t>
  </si>
  <si>
    <t>GARNEK HERMETYCZNY Z POKRYWĄ (V15,0L)</t>
  </si>
  <si>
    <t>1911S1911P</t>
  </si>
  <si>
    <t>GARNEK HERMETYCZNY Z POKRYWĄ (V15,0L) - SPÓD (S)</t>
  </si>
  <si>
    <t>1911S</t>
  </si>
  <si>
    <t>GARNEK HERMETYCZNY Z POKRYWĄ (V15,0L) - POKRYWA (P)</t>
  </si>
  <si>
    <t>1911P</t>
  </si>
  <si>
    <t>1915S1915P</t>
  </si>
  <si>
    <t>1915S</t>
  </si>
  <si>
    <t>1915P</t>
  </si>
  <si>
    <t>KAMIEŃ DOCISKOWY 25,2cm</t>
  </si>
  <si>
    <t>1916</t>
  </si>
  <si>
    <t>KAMIEŃ DOCISKOWY 22,4cm</t>
  </si>
  <si>
    <t>1917</t>
  </si>
  <si>
    <t>1923S1923P</t>
  </si>
  <si>
    <t>1923S</t>
  </si>
  <si>
    <t>1923P</t>
  </si>
  <si>
    <t>GARNEK HERMETYCZNY Z POKRYWĄ (V20,0L)</t>
  </si>
  <si>
    <t>1924S1924P</t>
  </si>
  <si>
    <t>GARNEK HERMETYCZNY Z POKRYWĄ (V20,0L) - SPÓD (S)</t>
  </si>
  <si>
    <t>1924S</t>
  </si>
  <si>
    <t>GARNEK HERMETYCZNY Z POKRYWĄ (V20,0L) - POKRYWA (P)</t>
  </si>
  <si>
    <t>1924P</t>
  </si>
  <si>
    <t>GARNEK HERMETYCZNY Z POKRYWĄ (V25,0L)</t>
  </si>
  <si>
    <t>1925S1925P</t>
  </si>
  <si>
    <t>GARNEK HERMETYCZNY Z POKRYWĄ (V25,0L) - SPÓD (S)</t>
  </si>
  <si>
    <t>1925S</t>
  </si>
  <si>
    <t>GARNEK HERMETYCZNY Z POKRYWĄ (V25,0L) - POKRYWA (P)</t>
  </si>
  <si>
    <t>1925P</t>
  </si>
  <si>
    <t>POJEMNIK PROSTOKĄTNY 0,4L - SPÓD (S)</t>
  </si>
  <si>
    <t>1188S</t>
  </si>
  <si>
    <t>POJEMNIK PROSTOKĄTNY 0,4L - POKRYWA (P)</t>
  </si>
  <si>
    <t>1188P</t>
  </si>
  <si>
    <t>1198S1198G</t>
  </si>
  <si>
    <t>BABA DO SERA 14,5  cm - SPÓD (S)</t>
  </si>
  <si>
    <t>1198S</t>
  </si>
  <si>
    <t>BABA DO SERA 14,5  cm - GÓRA (G)</t>
  </si>
  <si>
    <t>1198G</t>
  </si>
  <si>
    <t>MASELNICA - SPÓD (S)</t>
  </si>
  <si>
    <t>1382S</t>
  </si>
  <si>
    <t>MASELNICA - GÓRA (G)</t>
  </si>
  <si>
    <t>1377G</t>
  </si>
  <si>
    <t>1393S</t>
  </si>
  <si>
    <t>1393G</t>
  </si>
  <si>
    <t>1394S</t>
  </si>
  <si>
    <t>1394G</t>
  </si>
  <si>
    <t>MASELNICA WODNA - SPÓD (S)</t>
  </si>
  <si>
    <t>1512S</t>
  </si>
  <si>
    <t>MASELNICA WODNA - GÓRA (G)</t>
  </si>
  <si>
    <t>1512G</t>
  </si>
  <si>
    <t>1568S</t>
  </si>
  <si>
    <t>1568G</t>
  </si>
  <si>
    <t>BABA DO SERA 12  cm - SPÓD (S)</t>
  </si>
  <si>
    <t>742S</t>
  </si>
  <si>
    <t>BABA DO SERA 12  cm - GÓRA (G)</t>
  </si>
  <si>
    <t>1124G</t>
  </si>
  <si>
    <t>MASELNICA 14  cm - GÓRA (G)</t>
  </si>
  <si>
    <t>742G</t>
  </si>
  <si>
    <t>858S</t>
  </si>
  <si>
    <t>858G</t>
  </si>
  <si>
    <t>BABA DO SERA 19 cm - SPÓD (S)</t>
  </si>
  <si>
    <t>888S</t>
  </si>
  <si>
    <t>BABA DO SERA 19 cm - GÓRA (G)</t>
  </si>
  <si>
    <t>847G</t>
  </si>
  <si>
    <t>MASELNICA OKRĄGŁA 18  cm - GÓRA (G)</t>
  </si>
  <si>
    <t>888G</t>
  </si>
  <si>
    <t>1559</t>
  </si>
  <si>
    <t>1559A</t>
  </si>
  <si>
    <t>17731788</t>
  </si>
  <si>
    <t>19391938</t>
  </si>
  <si>
    <t>203</t>
  </si>
  <si>
    <t>730</t>
  </si>
  <si>
    <t>1015</t>
  </si>
  <si>
    <t>1958</t>
  </si>
  <si>
    <t>2025</t>
  </si>
  <si>
    <t>1011</t>
  </si>
  <si>
    <t>1012</t>
  </si>
  <si>
    <t>1064</t>
  </si>
  <si>
    <t>1106</t>
  </si>
  <si>
    <t>1109</t>
  </si>
  <si>
    <t>1122</t>
  </si>
  <si>
    <t>1172</t>
  </si>
  <si>
    <t>1173</t>
  </si>
  <si>
    <t>1179</t>
  </si>
  <si>
    <t>WYCISKARKA Z DZBANUSZKIEM</t>
  </si>
  <si>
    <t>11811182</t>
  </si>
  <si>
    <t>1182</t>
  </si>
  <si>
    <t>1184</t>
  </si>
  <si>
    <t>1206</t>
  </si>
  <si>
    <t>1207</t>
  </si>
  <si>
    <t>1222</t>
  </si>
  <si>
    <t>BUTELKA 0,6L Z KORKIEM</t>
  </si>
  <si>
    <t>12221818</t>
  </si>
  <si>
    <t>PODSTAWKA DESKA MAŁA</t>
  </si>
  <si>
    <t>1232</t>
  </si>
  <si>
    <t>147</t>
  </si>
  <si>
    <t>1501</t>
  </si>
  <si>
    <t>1502</t>
  </si>
  <si>
    <t>1503</t>
  </si>
  <si>
    <t>1516</t>
  </si>
  <si>
    <t>1768</t>
  </si>
  <si>
    <t>1787</t>
  </si>
  <si>
    <t>1818</t>
  </si>
  <si>
    <t>1845</t>
  </si>
  <si>
    <t>1846</t>
  </si>
  <si>
    <t>POJEMNIK NA MIÓD - SPÓD (S)</t>
  </si>
  <si>
    <t>1848S</t>
  </si>
  <si>
    <t>POJEMNIK NA MIÓD - POKRYWA (P)</t>
  </si>
  <si>
    <t>1848P</t>
  </si>
  <si>
    <t>1849</t>
  </si>
  <si>
    <t>1871</t>
  </si>
  <si>
    <t>DZBANUSZEK DO SAKE - SPÓD (S)</t>
  </si>
  <si>
    <t>1947S</t>
  </si>
  <si>
    <t>DZBANUSZEK DO SAKE - POKRYWA (P)</t>
  </si>
  <si>
    <t>1947P</t>
  </si>
  <si>
    <t>2015</t>
  </si>
  <si>
    <t>20151818</t>
  </si>
  <si>
    <t>DESKA PROSTOKĄTNA NA WKŁAD CERAMICZNY</t>
  </si>
  <si>
    <t>2069</t>
  </si>
  <si>
    <t>DESKA OKRĄGŁA NA WKŁAD CERAMICZNY</t>
  </si>
  <si>
    <t>2070</t>
  </si>
  <si>
    <t>DESKA OKRĄGŁA NA MISECZKI DO DIPÓW</t>
  </si>
  <si>
    <t>2125</t>
  </si>
  <si>
    <t>BUTELKA</t>
  </si>
  <si>
    <t>2163</t>
  </si>
  <si>
    <t>WIECZKO</t>
  </si>
  <si>
    <t>2172</t>
  </si>
  <si>
    <t>KUBEK SZKLANY</t>
  </si>
  <si>
    <t>25.99.12-0-01001</t>
  </si>
  <si>
    <t>269</t>
  </si>
  <si>
    <t>803</t>
  </si>
  <si>
    <t>9010A</t>
  </si>
  <si>
    <t>9012</t>
  </si>
  <si>
    <t>9012A</t>
  </si>
  <si>
    <t>9013</t>
  </si>
  <si>
    <t>9013A</t>
  </si>
  <si>
    <t>9014</t>
  </si>
  <si>
    <t>9014A</t>
  </si>
  <si>
    <t>CHLEBAK - SPÓD (S)</t>
  </si>
  <si>
    <t>941S</t>
  </si>
  <si>
    <t>CHLEBAK - GÓRA (G)</t>
  </si>
  <si>
    <t>941G</t>
  </si>
  <si>
    <t>961</t>
  </si>
  <si>
    <t>989</t>
  </si>
  <si>
    <t>1204</t>
  </si>
  <si>
    <t>1205</t>
  </si>
  <si>
    <t>1611</t>
  </si>
  <si>
    <t>165</t>
  </si>
  <si>
    <t>1670</t>
  </si>
  <si>
    <t>169</t>
  </si>
  <si>
    <t>261</t>
  </si>
  <si>
    <t>375</t>
  </si>
  <si>
    <t>589</t>
  </si>
  <si>
    <t>788</t>
  </si>
  <si>
    <t>789</t>
  </si>
  <si>
    <t>790</t>
  </si>
  <si>
    <t>853</t>
  </si>
  <si>
    <t>854</t>
  </si>
  <si>
    <t>929</t>
  </si>
  <si>
    <t>WAZON 27,3CM</t>
  </si>
  <si>
    <t>935</t>
  </si>
  <si>
    <t>KONEWKA 1,4L</t>
  </si>
  <si>
    <t>594</t>
  </si>
  <si>
    <t>595</t>
  </si>
  <si>
    <t>659661</t>
  </si>
  <si>
    <t>9011</t>
  </si>
  <si>
    <t>660661</t>
  </si>
  <si>
    <t>773</t>
  </si>
  <si>
    <t>774</t>
  </si>
  <si>
    <t>832</t>
  </si>
  <si>
    <t>890893</t>
  </si>
  <si>
    <t>891893</t>
  </si>
  <si>
    <t>892894</t>
  </si>
  <si>
    <t>1409</t>
  </si>
  <si>
    <t>1726</t>
  </si>
  <si>
    <t>1805</t>
  </si>
  <si>
    <t>1847</t>
  </si>
  <si>
    <t>18471887</t>
  </si>
  <si>
    <t>1913</t>
  </si>
  <si>
    <t>2112</t>
  </si>
  <si>
    <t>2146</t>
  </si>
  <si>
    <t>2147</t>
  </si>
  <si>
    <t>320</t>
  </si>
  <si>
    <t>861</t>
  </si>
  <si>
    <t>MYDELNICZKA</t>
  </si>
  <si>
    <t>1654A</t>
  </si>
  <si>
    <t>2017</t>
  </si>
  <si>
    <t>2018</t>
  </si>
  <si>
    <t>1077</t>
  </si>
  <si>
    <t>1089</t>
  </si>
  <si>
    <t>1190</t>
  </si>
  <si>
    <t>1212</t>
  </si>
  <si>
    <t>CZAJNIK GIGANT - SPÓD (S)</t>
  </si>
  <si>
    <t>1219S</t>
  </si>
  <si>
    <t>CZAJNIK GIGANT - POKRYWA (P)</t>
  </si>
  <si>
    <t>1219P</t>
  </si>
  <si>
    <t>1220</t>
  </si>
  <si>
    <t>12201221</t>
  </si>
  <si>
    <t>1221</t>
  </si>
  <si>
    <t>1273</t>
  </si>
  <si>
    <t>1274</t>
  </si>
  <si>
    <t>1275</t>
  </si>
  <si>
    <t>1426</t>
  </si>
  <si>
    <t>1433</t>
  </si>
  <si>
    <t>1442</t>
  </si>
  <si>
    <t>1680</t>
  </si>
  <si>
    <t>1700</t>
  </si>
  <si>
    <t>1707</t>
  </si>
  <si>
    <t>1711</t>
  </si>
  <si>
    <t>1784</t>
  </si>
  <si>
    <t>1790</t>
  </si>
  <si>
    <t>1792</t>
  </si>
  <si>
    <t>1815</t>
  </si>
  <si>
    <t>NAPARSTEK</t>
  </si>
  <si>
    <t>1851</t>
  </si>
  <si>
    <t>1864</t>
  </si>
  <si>
    <t>1874</t>
  </si>
  <si>
    <t>1876</t>
  </si>
  <si>
    <t>1878</t>
  </si>
  <si>
    <t>1888</t>
  </si>
  <si>
    <t>1889</t>
  </si>
  <si>
    <t>1968</t>
  </si>
  <si>
    <t>2054</t>
  </si>
  <si>
    <t>2098</t>
  </si>
  <si>
    <t>2104</t>
  </si>
  <si>
    <t>CHOINKA 14,5 cm - GÓRA (G)</t>
  </si>
  <si>
    <t>1285G</t>
  </si>
  <si>
    <t>CHOINKA 16 cm - GÓRA (G)</t>
  </si>
  <si>
    <t>1289G</t>
  </si>
  <si>
    <t>857</t>
  </si>
  <si>
    <t>862</t>
  </si>
  <si>
    <t>ZESTAW OKOLICZNOŚCIOWY</t>
  </si>
  <si>
    <t>ZOK</t>
  </si>
  <si>
    <t>ZESTAW OBIADOWY NA 4 OSOBY</t>
  </si>
  <si>
    <t>NO10</t>
  </si>
  <si>
    <t>ZESTAW OBIADOWY NA 6 OSÓB</t>
  </si>
  <si>
    <t>NO8</t>
  </si>
  <si>
    <t>ZESTAW KAWOWO-HERBACIANY</t>
  </si>
  <si>
    <t>ZH1</t>
  </si>
  <si>
    <t>ZH2</t>
  </si>
  <si>
    <t>ZH3</t>
  </si>
  <si>
    <t>ZESTAW KAWOWO-HERBACIANY JANINA</t>
  </si>
  <si>
    <t>ZHJ1</t>
  </si>
  <si>
    <t>ZESTAW KAWOWO-HERBACIANY NA 4 OSOBY</t>
  </si>
  <si>
    <t>ZK5</t>
  </si>
  <si>
    <t>ZESTAW KAWOWO-HERBACIANY OTOK</t>
  </si>
  <si>
    <t>ZKH1</t>
  </si>
  <si>
    <t>ZESTAW KAWOWO-HERBACIANY ZUZIA NA 4 OSOBY</t>
  </si>
  <si>
    <t>ZZ4</t>
  </si>
  <si>
    <t>TORBA BAWEŁNIANA</t>
  </si>
  <si>
    <t>13.96.15-0-00250</t>
  </si>
  <si>
    <t>TORBA PAPIEROWA DUŻA</t>
  </si>
  <si>
    <t>17.12.73-0-00890</t>
  </si>
  <si>
    <t>TORBA PAIEROWA MAŁA</t>
  </si>
  <si>
    <t>17.12.73-0-00900</t>
  </si>
  <si>
    <t>OPAKOWANIE OZDOBNE NA FILIŻANKĘ I SPODEK</t>
  </si>
  <si>
    <t>17.21.13-0-35000</t>
  </si>
  <si>
    <t>OPAKOWANIE OZDOBNE 30,0cm</t>
  </si>
  <si>
    <t>17.21.13-0-35001</t>
  </si>
  <si>
    <t>OPAKOWANIE OZDOBNE 24,0cm</t>
  </si>
  <si>
    <t>17.21.13-0-35010</t>
  </si>
  <si>
    <t>OPAKOWANIE OZDOBNE NA DWIE FILIŻANKI I SPODKI</t>
  </si>
  <si>
    <t>17.21.13-0-36500</t>
  </si>
  <si>
    <t>OPAKOWANIE OZDOBNE NA CZTERY FILIŻANKI I SPODKI</t>
  </si>
  <si>
    <t>17.21.13-0-36600</t>
  </si>
  <si>
    <t>OPAKOWANIE OZDOBNE NA SZEŚĆ FILIŻANEK I SPODKÓW</t>
  </si>
  <si>
    <t>17.21.13-0-36700</t>
  </si>
  <si>
    <t>OPAKOWANIE OZDOBNE NA BUTELKĘ</t>
  </si>
  <si>
    <t>17.21.13-0-36800</t>
  </si>
  <si>
    <t>OPAKOWANIE OZDOBNE NA KUBEK</t>
  </si>
  <si>
    <t>17.21.13-0-38800</t>
  </si>
  <si>
    <t>WYPEŁNIA PRACOWNIK</t>
  </si>
  <si>
    <t>NUMER TELEFONU</t>
  </si>
  <si>
    <t>NIP (opcjonalnie)</t>
  </si>
  <si>
    <t>INFO8</t>
  </si>
  <si>
    <t>Steuer-Identifikationsnummer (optional)</t>
  </si>
  <si>
    <t>INFO9</t>
  </si>
  <si>
    <t>TELEFONNUMMER</t>
  </si>
  <si>
    <t>PHONE NUMBER</t>
  </si>
  <si>
    <t>TAX ID NUMBER (optional)</t>
  </si>
  <si>
    <t>Wszystkie naczynia produkowane przez naszą firmę nie zawierają szkodliwych substancji, można używać w mikrofalówkach oraz zmywarkach.
Prosimy o dokonywanie przedpłat, po ustaleniu wszystkich warunków zamówienia, na konto Zakładów Ceramicznych "BOLESŁAWIEC" Spółka 
z ograniczoną odpowiedzialnością prowadzone przez Alior Bank: 
PLN: 25 2490 0005 0000 4600 3435 1750,
EUR: 44 2490 0005 0000 4600 2356 6948,
USD: 32 2490 0005 0000 4600 1956 5235.
Tytuł przelewu: ZAM IND – Imię i nazwisko – PRZEDPŁATA. Prosimy o przesłanie potwierdzenia wpłaty na adres e-mail: box@zakladyboleslawiec.com
Informujemy, że po upływie 14 dni od momentu odbioru paczki przez klienta, zwroty nie będą przyjmowane.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</si>
</sst>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zł&quot;"/>
    <numFmt numFmtId="165" formatCode="0.00\ &quot;zł&quot;;\-0.00\ &quot;zł&quot;;;"/>
  </numFmts>
  <fonts count="25">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b/>
      <sz val="16"/>
      <color theme="1"/>
      <name val="Calibri"/>
      <family val="2"/>
      <charset val="238"/>
      <scheme val="minor"/>
    </font>
    <font>
      <b/>
      <sz val="16"/>
      <color theme="0"/>
      <name val="Aptos"/>
      <family val="2"/>
    </font>
    <font>
      <b/>
      <sz val="11"/>
      <color theme="0"/>
      <name val="Aptos"/>
      <family val="2"/>
    </font>
    <font>
      <sz val="11"/>
      <color theme="1"/>
      <name val="Aptos"/>
      <family val="2"/>
    </font>
    <font>
      <u/>
      <sz val="11"/>
      <color theme="10"/>
      <name val="Aptos"/>
      <family val="2"/>
    </font>
    <font>
      <b/>
      <sz val="11"/>
      <color theme="4" tint="-0.499984740745262"/>
      <name val="Aptos"/>
      <family val="2"/>
    </font>
    <font>
      <b/>
      <sz val="10"/>
      <color theme="0"/>
      <name val="Aptos"/>
      <family val="2"/>
    </font>
    <font>
      <b/>
      <sz val="12"/>
      <color theme="0"/>
      <name val="Aptos"/>
      <family val="2"/>
    </font>
    <font>
      <sz val="18"/>
      <color theme="4" tint="-0.499984740745262"/>
      <name val="Aptos"/>
      <family val="2"/>
    </font>
    <font>
      <b/>
      <sz val="18"/>
      <color theme="4" tint="-0.499984740745262"/>
      <name val="Aptos"/>
      <family val="2"/>
    </font>
    <font>
      <b/>
      <sz val="11"/>
      <color theme="3" tint="-0.499984740745262"/>
      <name val="Calibri"/>
      <family val="2"/>
      <charset val="238"/>
      <scheme val="minor"/>
    </font>
    <font>
      <sz val="8"/>
      <name val="Calibri"/>
      <family val="2"/>
      <charset val="238"/>
      <scheme val="minor"/>
    </font>
    <font>
      <b/>
      <sz val="16"/>
      <color theme="0"/>
      <name val="Calibri"/>
      <family val="2"/>
      <charset val="238"/>
      <scheme val="minor"/>
    </font>
    <font>
      <sz val="11"/>
      <color rgb="FF203764"/>
      <name val="Aptos"/>
      <family val="2"/>
    </font>
    <font>
      <b/>
      <sz val="11"/>
      <color theme="1"/>
      <name val="Aptos"/>
      <family val="2"/>
    </font>
    <font>
      <b/>
      <sz val="16"/>
      <color theme="1"/>
      <name val="Aptos"/>
      <family val="2"/>
    </font>
    <font>
      <sz val="10"/>
      <name val="Arial"/>
      <family val="2"/>
      <charset val="238"/>
    </font>
    <font>
      <sz val="11"/>
      <color rgb="FF000000"/>
      <name val="Arial1"/>
      <charset val="238"/>
    </font>
    <font>
      <b/>
      <sz val="11"/>
      <color rgb="FF002060"/>
      <name val="Aptos"/>
      <family val="2"/>
    </font>
    <font>
      <b/>
      <sz val="10"/>
      <color theme="1"/>
      <name val="Aptos"/>
      <family val="2"/>
    </font>
    <font>
      <b/>
      <sz val="9"/>
      <color rgb="FF002060"/>
      <name val="Aptos"/>
      <family val="2"/>
    </font>
    <font>
      <b/>
      <sz val="12"/>
      <color theme="1"/>
      <name val="Aptos"/>
      <family val="2"/>
    </font>
  </fonts>
  <fills count="7">
    <fill>
      <patternFill patternType="none"/>
    </fill>
    <fill>
      <patternFill patternType="gray125"/>
    </fill>
    <fill>
      <patternFill patternType="solid">
        <fgColor theme="0" tint="-0.14999847407452621"/>
        <bgColor indexed="64"/>
      </patternFill>
    </fill>
    <fill>
      <patternFill patternType="solid">
        <fgColor theme="4" tint="-0.499984740745262"/>
        <bgColor indexed="64"/>
      </patternFill>
    </fill>
    <fill>
      <patternFill patternType="solid">
        <fgColor theme="0"/>
        <bgColor indexed="64"/>
      </patternFill>
    </fill>
    <fill>
      <patternFill patternType="solid">
        <fgColor rgb="FF203764"/>
        <bgColor indexed="64"/>
      </patternFill>
    </fill>
    <fill>
      <patternFill patternType="solid">
        <fgColor theme="2"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right/>
      <top style="thin">
        <color indexed="64"/>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right style="thin">
        <color indexed="64"/>
      </right>
      <top style="thin">
        <color theme="1"/>
      </top>
      <bottom style="thin">
        <color theme="1"/>
      </bottom>
      <diagonal/>
    </border>
    <border>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xf numFmtId="0" fontId="19" fillId="0" borderId="0"/>
    <xf numFmtId="0" fontId="20" fillId="0" borderId="0"/>
  </cellStyleXfs>
  <cellXfs count="99">
    <xf numFmtId="0" fontId="0" fillId="0" borderId="0" xfId="0"/>
    <xf numFmtId="0" fontId="0" fillId="0" borderId="0" xfId="0" applyAlignment="1">
      <alignment vertical="center"/>
    </xf>
    <xf numFmtId="0" fontId="0" fillId="0" borderId="0" xfId="0" applyAlignment="1">
      <alignment horizontal="right"/>
    </xf>
    <xf numFmtId="2" fontId="0" fillId="0" borderId="0" xfId="0" applyNumberFormat="1" applyAlignment="1">
      <alignment horizontal="right"/>
    </xf>
    <xf numFmtId="0" fontId="0" fillId="0" borderId="0" xfId="0" applyAlignment="1">
      <alignment horizontal="center"/>
    </xf>
    <xf numFmtId="2" fontId="0" fillId="0" borderId="0" xfId="0" applyNumberFormat="1" applyAlignment="1">
      <alignment horizontal="center"/>
    </xf>
    <xf numFmtId="0" fontId="3" fillId="0" borderId="0" xfId="0" applyFont="1" applyAlignment="1">
      <alignment vertical="center"/>
    </xf>
    <xf numFmtId="0" fontId="3" fillId="0" borderId="0" xfId="0" applyFont="1" applyAlignment="1">
      <alignment horizontal="center" vertical="center"/>
    </xf>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2" fillId="0" borderId="0" xfId="1" applyFill="1" applyBorder="1" applyAlignment="1">
      <alignment vertical="center"/>
    </xf>
    <xf numFmtId="0" fontId="2" fillId="0" borderId="0" xfId="1" applyFill="1" applyBorder="1"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8" fillId="3" borderId="16"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6" fillId="3" borderId="2" xfId="0" applyFont="1" applyFill="1" applyBorder="1" applyAlignment="1">
      <alignment vertical="center"/>
    </xf>
    <xf numFmtId="0" fontId="6" fillId="3" borderId="0" xfId="0" applyFont="1" applyFill="1" applyAlignment="1">
      <alignment horizontal="center" vertical="center"/>
    </xf>
    <xf numFmtId="0" fontId="6" fillId="3" borderId="0" xfId="0" applyFont="1" applyFill="1" applyAlignment="1">
      <alignment vertical="center"/>
    </xf>
    <xf numFmtId="0" fontId="6" fillId="3" borderId="3" xfId="0" applyFont="1" applyFill="1" applyBorder="1" applyAlignment="1">
      <alignment vertical="center"/>
    </xf>
    <xf numFmtId="0" fontId="13" fillId="0" borderId="0" xfId="0" applyFont="1" applyAlignment="1">
      <alignment vertical="center"/>
    </xf>
    <xf numFmtId="0" fontId="5" fillId="3" borderId="16" xfId="0" applyFont="1" applyFill="1" applyBorder="1" applyAlignment="1">
      <alignment horizontal="center" vertical="center" wrapText="1"/>
    </xf>
    <xf numFmtId="0" fontId="0" fillId="0" borderId="0" xfId="0" applyAlignment="1">
      <alignment wrapText="1"/>
    </xf>
    <xf numFmtId="0" fontId="5" fillId="3" borderId="1" xfId="0" applyFont="1" applyFill="1" applyBorder="1" applyAlignment="1">
      <alignment horizontal="center" wrapText="1"/>
    </xf>
    <xf numFmtId="0" fontId="16" fillId="3" borderId="1" xfId="0" applyFont="1" applyFill="1" applyBorder="1" applyAlignment="1">
      <alignment horizontal="center" vertical="center"/>
    </xf>
    <xf numFmtId="165" fontId="6" fillId="0" borderId="1" xfId="0" applyNumberFormat="1" applyFont="1" applyBorder="1" applyAlignment="1">
      <alignment horizontal="center" vertical="center"/>
    </xf>
    <xf numFmtId="0" fontId="15" fillId="4" borderId="1" xfId="0" applyFont="1" applyFill="1" applyBorder="1" applyAlignment="1">
      <alignment vertical="center"/>
    </xf>
    <xf numFmtId="0" fontId="4" fillId="5" borderId="2" xfId="0" applyFont="1" applyFill="1" applyBorder="1" applyAlignment="1" applyProtection="1">
      <alignment vertical="center"/>
      <protection locked="0"/>
    </xf>
    <xf numFmtId="0" fontId="22" fillId="2" borderId="1"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9" fillId="3" borderId="1" xfId="0" applyFont="1" applyFill="1" applyBorder="1" applyAlignment="1" applyProtection="1">
      <alignment horizontal="center" vertical="center"/>
      <protection locked="0"/>
    </xf>
    <xf numFmtId="0" fontId="18" fillId="4" borderId="19" xfId="0" applyFont="1" applyFill="1" applyBorder="1" applyAlignment="1">
      <alignment horizontal="center" vertical="center"/>
    </xf>
    <xf numFmtId="0" fontId="18" fillId="4" borderId="15" xfId="0" applyFont="1" applyFill="1" applyBorder="1" applyAlignment="1">
      <alignment horizontal="center" vertical="center"/>
    </xf>
    <xf numFmtId="0" fontId="5" fillId="3" borderId="20" xfId="0" applyFont="1" applyFill="1" applyBorder="1" applyAlignment="1">
      <alignment horizontal="left" vertical="center" indent="1"/>
    </xf>
    <xf numFmtId="0" fontId="5" fillId="3" borderId="8" xfId="0" applyFont="1" applyFill="1" applyBorder="1" applyAlignment="1">
      <alignment horizontal="left" vertical="center" indent="1"/>
    </xf>
    <xf numFmtId="0" fontId="6" fillId="0" borderId="7"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0" fillId="0" borderId="0" xfId="0" applyAlignment="1">
      <alignment horizontal="center"/>
    </xf>
    <xf numFmtId="0" fontId="4" fillId="3" borderId="1" xfId="0" applyFont="1" applyFill="1" applyBorder="1" applyAlignment="1">
      <alignment horizontal="center" vertical="center"/>
    </xf>
    <xf numFmtId="0" fontId="4" fillId="3" borderId="16" xfId="0" applyFont="1" applyFill="1" applyBorder="1" applyAlignment="1">
      <alignment horizontal="center" vertical="center"/>
    </xf>
    <xf numFmtId="0" fontId="5" fillId="3" borderId="4" xfId="0" applyFont="1" applyFill="1" applyBorder="1" applyAlignment="1">
      <alignment horizontal="left" vertical="center" indent="1"/>
    </xf>
    <xf numFmtId="0" fontId="5" fillId="3" borderId="5" xfId="0" applyFont="1" applyFill="1" applyBorder="1" applyAlignment="1">
      <alignment horizontal="left" vertical="center" indent="1"/>
    </xf>
    <xf numFmtId="0" fontId="6" fillId="0" borderId="4"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5" fillId="3" borderId="2" xfId="0" applyFont="1" applyFill="1" applyBorder="1" applyAlignment="1">
      <alignment horizontal="center" vertical="center"/>
    </xf>
    <xf numFmtId="0" fontId="5" fillId="3" borderId="0" xfId="0" applyFont="1" applyFill="1" applyAlignment="1">
      <alignment horizontal="center" vertical="center"/>
    </xf>
    <xf numFmtId="0" fontId="21" fillId="4" borderId="16" xfId="0" applyFont="1" applyFill="1" applyBorder="1" applyAlignment="1">
      <alignment horizontal="left" vertical="center" wrapText="1" indent="1"/>
    </xf>
    <xf numFmtId="0" fontId="21" fillId="4" borderId="17" xfId="0" applyFont="1" applyFill="1" applyBorder="1" applyAlignment="1">
      <alignment horizontal="left" vertical="center" wrapText="1" indent="1"/>
    </xf>
    <xf numFmtId="0" fontId="21" fillId="4" borderId="18" xfId="0" applyFont="1" applyFill="1" applyBorder="1" applyAlignment="1">
      <alignment horizontal="left" vertical="center" wrapText="1" indent="1"/>
    </xf>
    <xf numFmtId="0" fontId="7" fillId="0" borderId="22" xfId="1" applyFont="1" applyFill="1" applyBorder="1" applyAlignment="1" applyProtection="1">
      <alignment horizontal="center" vertical="center"/>
      <protection locked="0"/>
    </xf>
    <xf numFmtId="0" fontId="7" fillId="0" borderId="23" xfId="1" applyFont="1" applyFill="1" applyBorder="1" applyAlignment="1" applyProtection="1">
      <alignment horizontal="center" vertical="center"/>
      <protection locked="0"/>
    </xf>
    <xf numFmtId="0" fontId="7" fillId="0" borderId="24" xfId="1" applyFont="1" applyFill="1" applyBorder="1" applyAlignment="1" applyProtection="1">
      <alignment horizontal="center" vertical="center"/>
      <protection locked="0"/>
    </xf>
    <xf numFmtId="0" fontId="5" fillId="3" borderId="21" xfId="0" applyFont="1" applyFill="1" applyBorder="1" applyAlignment="1">
      <alignment horizontal="left" vertical="center" indent="1"/>
    </xf>
    <xf numFmtId="0" fontId="5" fillId="3" borderId="7" xfId="0" applyFont="1" applyFill="1" applyBorder="1" applyAlignment="1">
      <alignment horizontal="left" vertical="center" indent="1"/>
    </xf>
    <xf numFmtId="0" fontId="6" fillId="0" borderId="1"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21" fillId="4" borderId="16"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12" fillId="4" borderId="1"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11" fillId="4" borderId="1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4" borderId="1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3" borderId="1" xfId="0" applyFont="1" applyFill="1" applyBorder="1" applyAlignment="1">
      <alignment horizontal="center" vertical="top" wrapText="1"/>
    </xf>
    <xf numFmtId="0" fontId="21" fillId="0" borderId="19"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0" borderId="1" xfId="0" applyBorder="1"/>
    <xf numFmtId="0" fontId="5" fillId="3" borderId="9" xfId="0" applyFont="1" applyFill="1" applyBorder="1" applyAlignment="1">
      <alignment horizontal="left" vertical="center" indent="1"/>
    </xf>
    <xf numFmtId="0" fontId="7" fillId="0" borderId="17" xfId="1" applyFont="1" applyFill="1" applyBorder="1" applyAlignment="1" applyProtection="1">
      <alignment horizontal="center" vertical="center"/>
      <protection locked="0"/>
    </xf>
    <xf numFmtId="0" fontId="7" fillId="0" borderId="18" xfId="1" applyFont="1" applyFill="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9" fillId="3" borderId="1"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26" xfId="0" applyFont="1" applyBorder="1" applyAlignment="1">
      <alignment horizontal="center" vertical="center" wrapText="1"/>
    </xf>
    <xf numFmtId="0" fontId="2" fillId="4" borderId="16" xfId="1" applyFill="1" applyBorder="1" applyAlignment="1">
      <alignment horizontal="center" wrapText="1"/>
    </xf>
    <xf numFmtId="0" fontId="2" fillId="4" borderId="17" xfId="1" applyFill="1" applyBorder="1" applyAlignment="1">
      <alignment horizontal="center" wrapText="1"/>
    </xf>
    <xf numFmtId="164" fontId="5" fillId="3" borderId="1" xfId="0" applyNumberFormat="1" applyFont="1" applyFill="1" applyBorder="1" applyAlignment="1">
      <alignment horizontal="center" vertical="center"/>
    </xf>
    <xf numFmtId="165" fontId="6" fillId="3" borderId="1" xfId="0" applyNumberFormat="1" applyFont="1" applyFill="1"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xf>
    <xf numFmtId="0" fontId="0" fillId="0" borderId="26" xfId="0" applyBorder="1" applyAlignment="1">
      <alignment horizontal="center" vertical="center"/>
    </xf>
    <xf numFmtId="0" fontId="8" fillId="4" borderId="1" xfId="0" applyFont="1" applyFill="1" applyBorder="1" applyAlignment="1">
      <alignment horizontal="center" vertical="center" wrapText="1"/>
    </xf>
    <xf numFmtId="165" fontId="24" fillId="6" borderId="1" xfId="0" applyNumberFormat="1" applyFont="1" applyFill="1" applyBorder="1" applyAlignment="1">
      <alignment horizontal="center" vertical="center"/>
    </xf>
  </cellXfs>
  <cellStyles count="4">
    <cellStyle name="Hiperłącze" xfId="1" builtinId="8"/>
    <cellStyle name="Normalny" xfId="0" builtinId="0"/>
    <cellStyle name="Normalny 2" xfId="2" xr:uid="{0869A32B-F81B-47E0-A14C-D5F840757CB4}"/>
    <cellStyle name="Normalny 3" xfId="3" xr:uid="{41546245-78A9-479D-8E2C-140BC274DDC8}"/>
  </cellStyles>
  <dxfs count="0"/>
  <tableStyles count="0" defaultTableStyle="TableStyleMedium2" defaultPivotStyle="PivotStyleLight16"/>
  <colors>
    <mruColors>
      <color rgb="FF2037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hyperlink" Target="https://home.zakladyboleslawiec.com/wp-content/uploads/2022/11/katalog-zcb-2022.pdf"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878417</xdr:colOff>
      <xdr:row>10</xdr:row>
      <xdr:rowOff>428154</xdr:rowOff>
    </xdr:from>
    <xdr:to>
      <xdr:col>4</xdr:col>
      <xdr:colOff>2021417</xdr:colOff>
      <xdr:row>12</xdr:row>
      <xdr:rowOff>971442</xdr:rowOff>
    </xdr:to>
    <xdr:pic>
      <xdr:nvPicPr>
        <xdr:cNvPr id="3" name="Grafika 2" descr="Wyszukiwanie folderów z wypełnieniem pełnym">
          <a:hlinkClick xmlns:r="http://schemas.openxmlformats.org/officeDocument/2006/relationships" r:id="rId1"/>
          <a:extLst>
            <a:ext uri="{FF2B5EF4-FFF2-40B4-BE49-F238E27FC236}">
              <a16:creationId xmlns:a16="http://schemas.microsoft.com/office/drawing/2014/main" id="{DB89FC9B-3024-B204-2C1A-B99EFDFD61C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762750" y="2153237"/>
          <a:ext cx="1143000" cy="1152253"/>
        </a:xfrm>
        <a:prstGeom prst="rect">
          <a:avLst/>
        </a:prstGeom>
        <a:effec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ome.zakladyboleslawiec.com/wp-content/uploads/2026/07/katalog-zcb.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3D6AA-436E-46D5-B5D2-EDAFB5DD8C25}">
  <sheetPr codeName="Arkusz1">
    <pageSetUpPr fitToPage="1"/>
  </sheetPr>
  <dimension ref="A1:P49"/>
  <sheetViews>
    <sheetView tabSelected="1" zoomScale="80" zoomScaleNormal="80" workbookViewId="0">
      <selection activeCell="B15" sqref="B15"/>
    </sheetView>
  </sheetViews>
  <sheetFormatPr defaultRowHeight="15"/>
  <cols>
    <col min="1" max="1" width="3.5703125" customWidth="1"/>
    <col min="2" max="3" width="35.7109375" customWidth="1"/>
    <col min="4" max="4" width="10.7109375" customWidth="1"/>
    <col min="5" max="5" width="35.7109375" customWidth="1"/>
    <col min="6" max="6" width="16" customWidth="1"/>
    <col min="7" max="7" width="20.5703125" customWidth="1"/>
    <col min="8" max="8" width="25.42578125" customWidth="1"/>
    <col min="9" max="9" width="14" bestFit="1" customWidth="1"/>
    <col min="10" max="10" width="15.85546875" bestFit="1" customWidth="1"/>
    <col min="11" max="11" width="19.7109375" customWidth="1"/>
    <col min="13" max="16" width="14.28515625" customWidth="1"/>
  </cols>
  <sheetData>
    <row r="1" spans="1:16">
      <c r="A1" s="45"/>
      <c r="B1" s="45"/>
      <c r="C1" s="45"/>
      <c r="D1" s="45"/>
      <c r="E1" s="45"/>
      <c r="F1" s="45"/>
    </row>
    <row r="2" spans="1:16" ht="21">
      <c r="A2" s="46" t="str">
        <f>INDEX(TLUMACZENIA!B:D,MATCH("NAZWA",TLUMACZENIA!A:A,0),MATCH($G$3,{"POLSKI";"ENGLISH";"DEUTSCH"},0))</f>
        <v>FORMULARZ ZAMÓWIENIA INDYWIDUALNEGO</v>
      </c>
      <c r="B2" s="46"/>
      <c r="C2" s="46"/>
      <c r="D2" s="46"/>
      <c r="E2" s="46"/>
      <c r="F2" s="47"/>
      <c r="G2" s="39" t="s">
        <v>4675</v>
      </c>
      <c r="H2" s="40"/>
      <c r="I2" s="6"/>
      <c r="J2" s="6"/>
      <c r="K2" s="6"/>
      <c r="L2" s="7"/>
      <c r="M2" s="8"/>
      <c r="N2" s="8"/>
      <c r="O2" s="8"/>
      <c r="P2" s="8"/>
    </row>
    <row r="3" spans="1:16" ht="18.75" customHeight="1">
      <c r="A3" s="48" t="str">
        <f>INDEX(TLUMACZENIA!B:D,MATCH("IMIE",TLUMACZENIA!A:A,0),MATCH($G$3,{"POLSKI";"ENGLISH";"DEUTSCH"},0))</f>
        <v>IMIĘ I NAZWISKO/FIRMA</v>
      </c>
      <c r="B3" s="49"/>
      <c r="C3" s="50"/>
      <c r="D3" s="51"/>
      <c r="E3" s="51"/>
      <c r="F3" s="51"/>
      <c r="G3" s="35" t="s">
        <v>4605</v>
      </c>
      <c r="H3" s="34"/>
      <c r="I3" s="6"/>
      <c r="J3" s="6"/>
      <c r="K3" s="9"/>
      <c r="L3" s="10"/>
      <c r="M3" s="8"/>
      <c r="N3" s="8"/>
      <c r="O3" s="8"/>
      <c r="P3" s="8"/>
    </row>
    <row r="4" spans="1:16" ht="18.75" customHeight="1">
      <c r="A4" s="41" t="str">
        <f>INDEX(TLUMACZENIA!B:D,MATCH("INFO8",TLUMACZENIA!A:A,0),MATCH($G$3,{"POLSKI";"ENGLISH";"DEUTSCH"},0))</f>
        <v>NIP (opcjonalnie)</v>
      </c>
      <c r="B4" s="78"/>
      <c r="C4" s="44"/>
      <c r="D4" s="44"/>
      <c r="E4" s="44"/>
      <c r="F4" s="81"/>
      <c r="G4" s="83" t="str">
        <f>INDEX(TLUMACZENIA!B:D,MATCH("INFO3",TLUMACZENIA!A:A,0),MATCH($G$3,{"POLSKI";"ENGLISH";"DEUTSCH"},0))</f>
        <v>Wszystkie naczynia produkowane przez naszą firmę nie zawierają szkodliwych substancji, można używać w mikrofalówkach oraz zmywarkach.
Prosimy o dokonywanie przedpłat, po ustaleniu wszystkich warunków zamówienia, na konto Zakładów Ceramicznych "BOLESŁAWIEC" Spółka 
z ograniczoną odpowiedzialnością prowadzone przez Alior Bank: 
PLN: 25 2490 0005 0000 4600 3435 1750,
EUR: 44 2490 0005 0000 4600 2356 6948,
USD: 32 2490 0005 0000 4600 1956 5235.
Tytuł przelewu: ZAM IND – Imię i nazwisko – PRZEDPŁATA. Prosimy o przesłanie potwierdzenia wpłaty na adres e-mail: box@zakladyboleslawiec.com
Informujemy, że po upływie 14 dni od momentu odbioru paczki przez klienta, zwroty nie będą przyjmowane.</v>
      </c>
      <c r="H4" s="84"/>
      <c r="I4" s="6"/>
      <c r="J4" s="6"/>
      <c r="K4" s="9"/>
      <c r="L4" s="10"/>
      <c r="M4" s="8"/>
      <c r="N4" s="8"/>
      <c r="O4" s="8"/>
      <c r="P4" s="8"/>
    </row>
    <row r="5" spans="1:16" ht="19.899999999999999" customHeight="1">
      <c r="A5" s="41" t="str">
        <f>INDEX(TLUMACZENIA!B:D,MATCH("ADRES",TLUMACZENIA!A:A,0),MATCH($G$3,{"POLSKI";"ENGLISH";"DEUTSCH"},0))</f>
        <v>ADRES WYSYŁKI</v>
      </c>
      <c r="B5" s="42"/>
      <c r="C5" s="43"/>
      <c r="D5" s="44"/>
      <c r="E5" s="44"/>
      <c r="F5" s="44"/>
      <c r="G5" s="83"/>
      <c r="H5" s="84"/>
      <c r="I5" s="6"/>
      <c r="J5" s="6"/>
      <c r="K5" s="10"/>
      <c r="L5" s="9"/>
      <c r="M5" s="8"/>
      <c r="N5" s="8"/>
      <c r="O5" s="8"/>
      <c r="P5" s="8"/>
    </row>
    <row r="6" spans="1:16" ht="19.899999999999999" customHeight="1">
      <c r="A6" s="41" t="str">
        <f>INDEX(TLUMACZENIA!B:D,MATCH("KRAJ",TLUMACZENIA!A:A,0),MATCH($G$3,{"POLSKI";"ENGLISH";"DEUTSCH"},0))</f>
        <v>KRAJ WYSYŁKI</v>
      </c>
      <c r="B6" s="42"/>
      <c r="C6" s="43"/>
      <c r="D6" s="44"/>
      <c r="E6" s="44"/>
      <c r="F6" s="44"/>
      <c r="G6" s="83"/>
      <c r="H6" s="84"/>
      <c r="I6" s="6"/>
      <c r="J6" s="6"/>
      <c r="K6" s="8"/>
      <c r="L6" s="11"/>
      <c r="M6" s="8"/>
      <c r="N6" s="8"/>
      <c r="O6" s="8"/>
      <c r="P6" s="8"/>
    </row>
    <row r="7" spans="1:16" ht="19.899999999999999" customHeight="1">
      <c r="A7" s="41" t="str">
        <f>INDEX(TLUMACZENIA!B:D,MATCH("EMAIL",TLUMACZENIA!A:A,0),MATCH($G$3,{"POLSKI";"ENGLISH";"DEUTSCH"},0))</f>
        <v>E-MAIL</v>
      </c>
      <c r="B7" s="42"/>
      <c r="C7" s="57"/>
      <c r="D7" s="58"/>
      <c r="E7" s="58"/>
      <c r="F7" s="59"/>
      <c r="G7" s="83"/>
      <c r="H7" s="84"/>
      <c r="I7" s="6"/>
      <c r="J7" s="6"/>
      <c r="K7" s="1"/>
      <c r="L7" s="11"/>
      <c r="M7" s="8"/>
      <c r="N7" s="8"/>
      <c r="O7" s="8"/>
      <c r="P7" s="8"/>
    </row>
    <row r="8" spans="1:16" ht="19.899999999999999" customHeight="1">
      <c r="A8" s="41" t="str">
        <f>INDEX(TLUMACZENIA!B:D,MATCH("INFO9",TLUMACZENIA!A:A,0),MATCH($G$3,{"POLSKI";"ENGLISH";"DEUTSCH"},0))</f>
        <v>NUMER TELEFONU</v>
      </c>
      <c r="B8" s="78"/>
      <c r="C8" s="79"/>
      <c r="D8" s="79"/>
      <c r="E8" s="79"/>
      <c r="F8" s="80"/>
      <c r="G8" s="83"/>
      <c r="H8" s="84"/>
      <c r="I8" s="6"/>
      <c r="J8" s="6"/>
      <c r="K8" s="1"/>
      <c r="L8" s="11"/>
      <c r="M8" s="8"/>
      <c r="N8" s="8"/>
      <c r="O8" s="8"/>
      <c r="P8" s="8"/>
    </row>
    <row r="9" spans="1:16" ht="19.899999999999999" customHeight="1">
      <c r="A9" s="60" t="str">
        <f>INDEX(TLUMACZENIA!B:D,MATCH("UWAGI",TLUMACZENIA!A:A,0),MATCH($G$3,{"POLSKI";"ENGLISH";"DEUTSCH"},0))</f>
        <v>UWAGI</v>
      </c>
      <c r="B9" s="61"/>
      <c r="C9" s="62"/>
      <c r="D9" s="62"/>
      <c r="E9" s="62"/>
      <c r="F9" s="63"/>
      <c r="G9" s="83"/>
      <c r="H9" s="84"/>
      <c r="I9" s="6"/>
      <c r="J9" s="6"/>
      <c r="K9" s="12"/>
      <c r="L9" s="11"/>
      <c r="M9" s="8"/>
      <c r="N9" s="8"/>
      <c r="O9" s="8"/>
      <c r="P9" s="8"/>
    </row>
    <row r="10" spans="1:16" ht="19.899999999999999" customHeight="1">
      <c r="A10" s="52"/>
      <c r="B10" s="53"/>
      <c r="C10" s="53"/>
      <c r="D10" s="53"/>
      <c r="E10" s="53"/>
      <c r="F10" s="53"/>
      <c r="G10" s="83"/>
      <c r="H10" s="84"/>
      <c r="I10" s="6"/>
      <c r="J10" s="6"/>
      <c r="K10" s="13"/>
      <c r="L10" s="11"/>
      <c r="M10" s="8"/>
      <c r="N10" s="8"/>
      <c r="O10" s="8"/>
      <c r="P10" s="8"/>
    </row>
    <row r="11" spans="1:16" ht="34.9" customHeight="1">
      <c r="A11" s="64" t="str">
        <f>INDEX(TLUMACZENIA!B:D,MATCH("INFO1",TLUMACZENIA!A:A,0),MATCH($G$3,{"POLSKI";"ENGLISH";"DEUTSCH"},0))</f>
        <v>Formularz służy wyłącznie do wstępnej wyceny. Przesłanie formularza nie jest równoznaczne ze złożeniem zamówienia.
Dodatkowa marża naliczana jest przy zamówieniach poniżej 500 zł.</v>
      </c>
      <c r="B11" s="65"/>
      <c r="C11" s="65"/>
      <c r="D11" s="65"/>
      <c r="E11" s="65"/>
      <c r="F11" s="65"/>
      <c r="G11" s="83"/>
      <c r="H11" s="84"/>
      <c r="I11" s="6"/>
      <c r="J11" s="6"/>
      <c r="K11" s="8"/>
      <c r="L11" s="11"/>
      <c r="M11" s="8"/>
      <c r="N11" s="8"/>
      <c r="O11" s="8"/>
      <c r="P11" s="8"/>
    </row>
    <row r="12" spans="1:16" ht="13.9" customHeight="1">
      <c r="A12" s="16"/>
      <c r="B12" s="17"/>
      <c r="C12" s="17"/>
      <c r="D12" s="17"/>
      <c r="E12" s="17"/>
      <c r="F12" s="17"/>
      <c r="G12" s="83"/>
      <c r="H12" s="84"/>
      <c r="I12" s="6"/>
      <c r="J12" s="6"/>
      <c r="K12" s="14"/>
      <c r="L12" s="11"/>
      <c r="M12" s="8"/>
      <c r="N12" s="8"/>
      <c r="O12" s="8"/>
      <c r="P12" s="8"/>
    </row>
    <row r="13" spans="1:16" ht="86.45" customHeight="1">
      <c r="A13" s="54" t="str">
        <f>INDEX(TLUMACZENIA!B:D,MATCH("INFO2",TLUMACZENIA!A:A,0),MATCH($G$3,{"POLSKI";"ENGLISH";"DEUTSCH"},0))</f>
        <v>1. Wybierz numer kształtu z katalogu (pod zdjęciem) i wpisz w kolumnie B.
2. Wybierz numer dekoracji z katalogu i wpisz w kolumnie C.
3. Podaj ilość w kolumnie D.</v>
      </c>
      <c r="B13" s="55"/>
      <c r="C13" s="56"/>
      <c r="D13" s="87" t="str">
        <f>INDEX(TLUMACZENIA!B:D,MATCH("KATALOG",TLUMACZENIA!A:A,0),MATCH($G$3,{"POLSKI";"ENGLISH";"DEUTSCH"},0))</f>
        <v>KATALOG DO POBRANIA</v>
      </c>
      <c r="E13" s="88"/>
      <c r="F13" s="88"/>
      <c r="G13" s="83"/>
      <c r="H13" s="84"/>
      <c r="I13" s="14"/>
      <c r="J13" s="14"/>
      <c r="K13" s="14"/>
      <c r="L13" s="11"/>
      <c r="M13" s="8"/>
      <c r="N13" s="8"/>
      <c r="O13" s="8"/>
      <c r="P13" s="8"/>
    </row>
    <row r="14" spans="1:16" ht="21" customHeight="1">
      <c r="A14" s="31" t="s">
        <v>4652</v>
      </c>
      <c r="B14" s="18" t="str">
        <f>INDEX(TLUMACZENIA!B:D,MATCH("KSZTALT",TLUMACZENIA!A:A,0),MATCH($G$3,{"POLSKI";"ENGLISH";"DEUTSCH"},0))</f>
        <v>NUMER KSZTAŁTU</v>
      </c>
      <c r="C14" s="18" t="str">
        <f>INDEX(TLUMACZENIA!B:D,MATCH("DEKORACJA",TLUMACZENIA!A:A,0),MATCH($G$3,{"POLSKI";"ENGLISH";"DEUTSCH"},0))</f>
        <v>NUMER DEKORACJI</v>
      </c>
      <c r="D14" s="82" t="str">
        <f>INDEX(TLUMACZENIA!B:D,MATCH("ILOSC",TLUMACZENIA!A:A,0),MATCH($G$3,{"POLSKI";"ENGLISH";"DEUTSCH"},0))</f>
        <v>ILOŚĆ</v>
      </c>
      <c r="E14" s="18" t="str">
        <f>INDEX(TLUMACZENIA!B:D,MATCH("CENA",TLUMACZENIA!A:A,0),MATCH($G$3,{"POLSKI";"ENGLISH";"DEUTSCH"},0))</f>
        <v>CENA</v>
      </c>
      <c r="F14" s="29" t="str">
        <f>INDEX(TLUMACZENIA!B:D,MATCH("SUMA",TLUMACZENIA!A:A,0),MATCH($G$3,{"POLSKI";"ENGLISH";"DEUTSCH"},0))</f>
        <v>SUMA</v>
      </c>
      <c r="G14" s="85"/>
      <c r="H14" s="86"/>
      <c r="I14" s="8"/>
      <c r="J14" s="8"/>
      <c r="K14" s="8"/>
      <c r="L14" s="11"/>
      <c r="M14" s="8"/>
      <c r="N14" s="8"/>
      <c r="O14" s="8"/>
      <c r="P14" s="8"/>
    </row>
    <row r="15" spans="1:16" ht="21.75" customHeight="1">
      <c r="A15" s="19">
        <v>1</v>
      </c>
      <c r="B15" s="36"/>
      <c r="C15" s="36"/>
      <c r="D15" s="37"/>
      <c r="E15" s="33" t="str">
        <f>IFERROR(VLOOKUP(_xlfn.CONCAT(B15,"&amp;",LEFT(C15,FIND("-",C15,1)-1)),Arkusz1!$A$2:$B$6800,2,FALSE),"0")</f>
        <v>0</v>
      </c>
      <c r="F15" s="33">
        <f>D15*E15</f>
        <v>0</v>
      </c>
      <c r="G15" s="75" t="str">
        <f>IF(B15="","",IFERROR(VLOOKUP(B15,'Baza kształtów'!$A:$B,2,FALSE),""))</f>
        <v/>
      </c>
      <c r="H15" s="76"/>
      <c r="I15" s="15"/>
      <c r="J15" s="15"/>
      <c r="K15" s="15"/>
      <c r="L15" s="11"/>
      <c r="M15" s="8"/>
      <c r="N15" s="8"/>
      <c r="O15" s="8"/>
      <c r="P15" s="8"/>
    </row>
    <row r="16" spans="1:16" ht="21.75" customHeight="1">
      <c r="A16" s="19">
        <v>2</v>
      </c>
      <c r="B16" s="36"/>
      <c r="C16" s="36"/>
      <c r="D16" s="37"/>
      <c r="E16" s="33" t="str">
        <f>IFERROR(VLOOKUP(_xlfn.CONCAT(B16,"&amp;",LEFT(C16,FIND("-",C16,1)-1)),Arkusz1!$A$2:$B$6800,2,FALSE),"0")</f>
        <v>0</v>
      </c>
      <c r="F16" s="33">
        <f t="shared" ref="F16:F36" si="0">D16*E16</f>
        <v>0</v>
      </c>
      <c r="G16" s="75" t="str">
        <f>IF(B16="","",IFERROR(VLOOKUP(B16,'Baza kształtów'!$A:$B,2,FALSE),""))</f>
        <v/>
      </c>
      <c r="H16" s="76"/>
      <c r="I16" s="28"/>
      <c r="J16" s="28"/>
      <c r="K16" s="15"/>
      <c r="L16" s="11"/>
      <c r="M16" s="8"/>
      <c r="N16" s="8"/>
      <c r="O16" s="8"/>
      <c r="P16" s="8"/>
    </row>
    <row r="17" spans="1:16" ht="21.75" customHeight="1">
      <c r="A17" s="19">
        <v>3</v>
      </c>
      <c r="B17" s="36"/>
      <c r="C17" s="36"/>
      <c r="D17" s="37"/>
      <c r="E17" s="33" t="str">
        <f>IFERROR(VLOOKUP(_xlfn.CONCAT(B17,"&amp;",LEFT(C17,FIND("-",C17,1)-1)),Arkusz1!$A$2:$B$6800,2,FALSE),"0")</f>
        <v>0</v>
      </c>
      <c r="F17" s="33">
        <f t="shared" si="0"/>
        <v>0</v>
      </c>
      <c r="G17" s="75" t="str">
        <f>IF(B17="","",IFERROR(VLOOKUP(B17,'Baza kształtów'!$A:$B,2,FALSE),""))</f>
        <v/>
      </c>
      <c r="H17" s="76"/>
      <c r="I17" s="28"/>
      <c r="J17" s="28"/>
      <c r="K17" s="11"/>
      <c r="L17" s="11"/>
      <c r="M17" s="8"/>
      <c r="N17" s="8"/>
      <c r="O17" s="8"/>
      <c r="P17" s="8"/>
    </row>
    <row r="18" spans="1:16" ht="21.75" customHeight="1">
      <c r="A18" s="19">
        <v>4</v>
      </c>
      <c r="B18" s="36"/>
      <c r="C18" s="36"/>
      <c r="D18" s="37"/>
      <c r="E18" s="33" t="str">
        <f>IFERROR(VLOOKUP(_xlfn.CONCAT(B18,"&amp;",LEFT(C18,FIND("-",C18,1)-1)),Arkusz1!$A$2:$B$6800,2,FALSE),"0")</f>
        <v>0</v>
      </c>
      <c r="F18" s="33">
        <f t="shared" si="0"/>
        <v>0</v>
      </c>
      <c r="G18" s="75" t="str">
        <f>IF(B18="","",IFERROR(VLOOKUP(B18,'Baza kształtów'!$A:$B,2,FALSE),""))</f>
        <v/>
      </c>
      <c r="H18" s="76"/>
      <c r="I18" s="28"/>
      <c r="J18" s="28"/>
      <c r="K18" s="11"/>
      <c r="L18" s="11"/>
      <c r="M18" s="8"/>
      <c r="N18" s="8"/>
      <c r="O18" s="8"/>
      <c r="P18" s="8"/>
    </row>
    <row r="19" spans="1:16" ht="21.75" customHeight="1">
      <c r="A19" s="19">
        <v>5</v>
      </c>
      <c r="B19" s="36"/>
      <c r="C19" s="36"/>
      <c r="D19" s="37"/>
      <c r="E19" s="33" t="str">
        <f>IFERROR(VLOOKUP(_xlfn.CONCAT(B19,"&amp;",LEFT(C19,FIND("-",C19,1)-1)),Arkusz1!$A$2:$B$6800,2,FALSE),"0")</f>
        <v>0</v>
      </c>
      <c r="F19" s="33">
        <f t="shared" si="0"/>
        <v>0</v>
      </c>
      <c r="G19" s="75" t="str">
        <f>IF(B19="","",IFERROR(VLOOKUP(B19,'Baza kształtów'!$A:$B,2,FALSE),""))</f>
        <v/>
      </c>
      <c r="H19" s="76"/>
      <c r="I19" s="28"/>
      <c r="J19" s="28"/>
      <c r="K19" s="11"/>
      <c r="L19" s="11"/>
      <c r="M19" s="8"/>
      <c r="N19" s="8"/>
      <c r="O19" s="8"/>
      <c r="P19" s="8"/>
    </row>
    <row r="20" spans="1:16" ht="21.75" customHeight="1">
      <c r="A20" s="19">
        <v>6</v>
      </c>
      <c r="B20" s="36"/>
      <c r="C20" s="36"/>
      <c r="D20" s="37"/>
      <c r="E20" s="33" t="str">
        <f>IFERROR(VLOOKUP(_xlfn.CONCAT(B20,"&amp;",LEFT(C20,FIND("-",C20,1)-1)),Arkusz1!$A$2:$B$6800,2,FALSE),"0")</f>
        <v>0</v>
      </c>
      <c r="F20" s="33">
        <f t="shared" si="0"/>
        <v>0</v>
      </c>
      <c r="G20" s="75" t="str">
        <f>IF(B20="","",IFERROR(VLOOKUP(B20,'Baza kształtów'!$A:$B,2,FALSE),""))</f>
        <v/>
      </c>
      <c r="H20" s="76"/>
      <c r="I20" s="28"/>
      <c r="J20" s="28"/>
      <c r="K20" s="11"/>
      <c r="L20" s="11"/>
      <c r="M20" s="8"/>
      <c r="N20" s="8"/>
      <c r="O20" s="8"/>
      <c r="P20" s="8"/>
    </row>
    <row r="21" spans="1:16" ht="21.75" customHeight="1">
      <c r="A21" s="19">
        <v>7</v>
      </c>
      <c r="B21" s="36"/>
      <c r="C21" s="36"/>
      <c r="D21" s="37"/>
      <c r="E21" s="33" t="str">
        <f>IFERROR(VLOOKUP(_xlfn.CONCAT(B21,"&amp;",LEFT(C21,FIND("-",C21,1)-1)),Arkusz1!$A$2:$B$6800,2,FALSE),"0")</f>
        <v>0</v>
      </c>
      <c r="F21" s="33">
        <f t="shared" si="0"/>
        <v>0</v>
      </c>
      <c r="G21" s="75" t="str">
        <f>IF(B21="","",IFERROR(VLOOKUP(B21,'Baza kształtów'!$A:$B,2,FALSE),""))</f>
        <v/>
      </c>
      <c r="H21" s="76"/>
      <c r="I21" s="28"/>
      <c r="J21" s="28"/>
      <c r="K21" s="11"/>
      <c r="L21" s="11"/>
      <c r="M21" s="8"/>
      <c r="N21" s="8"/>
      <c r="O21" s="8"/>
      <c r="P21" s="8"/>
    </row>
    <row r="22" spans="1:16" ht="21.75" customHeight="1">
      <c r="A22" s="19">
        <v>8</v>
      </c>
      <c r="B22" s="36"/>
      <c r="C22" s="36"/>
      <c r="D22" s="37"/>
      <c r="E22" s="33" t="str">
        <f>IFERROR(VLOOKUP(_xlfn.CONCAT(B22,"&amp;",LEFT(C22,FIND("-",C22,1)-1)),Arkusz1!$A$2:$B$6800,2,FALSE),"0")</f>
        <v>0</v>
      </c>
      <c r="F22" s="33">
        <f t="shared" si="0"/>
        <v>0</v>
      </c>
      <c r="G22" s="75" t="str">
        <f>IF(B22="","",IFERROR(VLOOKUP(B22,'Baza kształtów'!$A:$B,2,FALSE),""))</f>
        <v/>
      </c>
      <c r="H22" s="76"/>
      <c r="I22" s="28"/>
      <c r="J22" s="28"/>
      <c r="K22" s="11"/>
      <c r="L22" s="11"/>
      <c r="M22" s="8"/>
      <c r="N22" s="8"/>
      <c r="O22" s="8"/>
      <c r="P22" s="8"/>
    </row>
    <row r="23" spans="1:16" ht="21.75" customHeight="1">
      <c r="A23" s="19">
        <v>9</v>
      </c>
      <c r="B23" s="36"/>
      <c r="C23" s="36"/>
      <c r="D23" s="37"/>
      <c r="E23" s="33" t="str">
        <f>IFERROR(VLOOKUP(_xlfn.CONCAT(B23,"&amp;",LEFT(C23,FIND("-",C23,1)-1)),Arkusz1!$A$2:$B$6800,2,FALSE),"0")</f>
        <v>0</v>
      </c>
      <c r="F23" s="33">
        <f t="shared" si="0"/>
        <v>0</v>
      </c>
      <c r="G23" s="75" t="str">
        <f>IF(B23="","",IFERROR(VLOOKUP(B23,'Baza kształtów'!$A:$B,2,FALSE),""))</f>
        <v/>
      </c>
      <c r="H23" s="76"/>
      <c r="I23" s="28"/>
      <c r="J23" s="28"/>
      <c r="K23" s="11"/>
      <c r="L23" s="11"/>
      <c r="M23" s="8"/>
      <c r="N23" s="8"/>
      <c r="O23" s="8"/>
      <c r="P23" s="8"/>
    </row>
    <row r="24" spans="1:16" ht="21.75" customHeight="1">
      <c r="A24" s="19">
        <v>10</v>
      </c>
      <c r="B24" s="36"/>
      <c r="C24" s="36"/>
      <c r="D24" s="37"/>
      <c r="E24" s="33" t="str">
        <f>IFERROR(VLOOKUP(_xlfn.CONCAT(B24,"&amp;",LEFT(C24,FIND("-",C24,1)-1)),Arkusz1!$A$2:$B$6800,2,FALSE),"0")</f>
        <v>0</v>
      </c>
      <c r="F24" s="33">
        <f t="shared" si="0"/>
        <v>0</v>
      </c>
      <c r="G24" s="75" t="str">
        <f>IF(B24="","",IFERROR(VLOOKUP(B24,'Baza kształtów'!$A:$B,2,FALSE),""))</f>
        <v/>
      </c>
      <c r="H24" s="76"/>
      <c r="I24" s="28"/>
      <c r="J24" s="28"/>
      <c r="K24" s="11"/>
      <c r="L24" s="11"/>
      <c r="M24" s="8"/>
      <c r="N24" s="8"/>
      <c r="O24" s="8"/>
      <c r="P24" s="8"/>
    </row>
    <row r="25" spans="1:16" ht="21.75" customHeight="1">
      <c r="A25" s="19">
        <v>11</v>
      </c>
      <c r="B25" s="36"/>
      <c r="C25" s="36"/>
      <c r="D25" s="37"/>
      <c r="E25" s="33" t="str">
        <f>IFERROR(VLOOKUP(_xlfn.CONCAT(B25,"&amp;",LEFT(C25,FIND("-",C25,1)-1)),Arkusz1!$A$2:$B$6800,2,FALSE),"0")</f>
        <v>0</v>
      </c>
      <c r="F25" s="33">
        <f t="shared" si="0"/>
        <v>0</v>
      </c>
      <c r="G25" s="75" t="str">
        <f>IF(B25="","",IFERROR(VLOOKUP(B25,'Baza kształtów'!$A:$B,2,FALSE),""))</f>
        <v/>
      </c>
      <c r="H25" s="76"/>
      <c r="I25" s="28"/>
      <c r="J25" s="28"/>
      <c r="K25" s="11"/>
      <c r="L25" s="11"/>
      <c r="M25" s="8"/>
      <c r="N25" s="8"/>
      <c r="O25" s="8"/>
      <c r="P25" s="8"/>
    </row>
    <row r="26" spans="1:16" ht="21.75" customHeight="1">
      <c r="A26" s="19">
        <v>12</v>
      </c>
      <c r="B26" s="36"/>
      <c r="C26" s="36"/>
      <c r="D26" s="37"/>
      <c r="E26" s="33" t="str">
        <f>IFERROR(VLOOKUP(_xlfn.CONCAT(B26,"&amp;",LEFT(C26,FIND("-",C26,1)-1)),Arkusz1!$A$2:$B$6800,2,FALSE),"0")</f>
        <v>0</v>
      </c>
      <c r="F26" s="33">
        <f t="shared" si="0"/>
        <v>0</v>
      </c>
      <c r="G26" s="75" t="str">
        <f>IF(B26="","",IFERROR(VLOOKUP(B26,'Baza kształtów'!$A:$B,2,FALSE),""))</f>
        <v/>
      </c>
      <c r="H26" s="76"/>
      <c r="I26" s="28"/>
      <c r="J26" s="28"/>
      <c r="K26" s="11"/>
      <c r="L26" s="11"/>
      <c r="M26" s="8"/>
      <c r="N26" s="8"/>
      <c r="O26" s="8"/>
      <c r="P26" s="8"/>
    </row>
    <row r="27" spans="1:16" ht="21.75" customHeight="1">
      <c r="A27" s="19">
        <v>13</v>
      </c>
      <c r="B27" s="36"/>
      <c r="C27" s="36"/>
      <c r="D27" s="37"/>
      <c r="E27" s="33" t="str">
        <f>IFERROR(VLOOKUP(_xlfn.CONCAT(B27,"&amp;",LEFT(C27,FIND("-",C27,1)-1)),Arkusz1!$A$2:$B$6800,2,FALSE),"0")</f>
        <v>0</v>
      </c>
      <c r="F27" s="33">
        <f t="shared" si="0"/>
        <v>0</v>
      </c>
      <c r="G27" s="75" t="str">
        <f>IF(B27="","",IFERROR(VLOOKUP(B27,'Baza kształtów'!$A:$B,2,FALSE),""))</f>
        <v/>
      </c>
      <c r="H27" s="76"/>
      <c r="I27" s="28"/>
      <c r="J27" s="28"/>
      <c r="K27" s="11"/>
      <c r="L27" s="11"/>
      <c r="M27" s="8"/>
      <c r="N27" s="8"/>
      <c r="O27" s="8"/>
      <c r="P27" s="8"/>
    </row>
    <row r="28" spans="1:16" ht="21.75" customHeight="1">
      <c r="A28" s="19">
        <v>14</v>
      </c>
      <c r="B28" s="36"/>
      <c r="C28" s="36"/>
      <c r="D28" s="37"/>
      <c r="E28" s="33" t="str">
        <f>IFERROR(VLOOKUP(_xlfn.CONCAT(B28,"&amp;",LEFT(C28,FIND("-",C28,1)-1)),Arkusz1!$A$2:$B$6800,2,FALSE),"0")</f>
        <v>0</v>
      </c>
      <c r="F28" s="33">
        <f t="shared" si="0"/>
        <v>0</v>
      </c>
      <c r="G28" s="75" t="str">
        <f>IF(B28="","",IFERROR(VLOOKUP(B28,'Baza kształtów'!$A:$B,2,FALSE),""))</f>
        <v/>
      </c>
      <c r="H28" s="76"/>
      <c r="I28" s="28"/>
      <c r="J28" s="28"/>
      <c r="K28" s="11"/>
      <c r="L28" s="11"/>
      <c r="M28" s="8"/>
      <c r="N28" s="8"/>
      <c r="O28" s="8"/>
      <c r="P28" s="8"/>
    </row>
    <row r="29" spans="1:16" ht="21.75" customHeight="1">
      <c r="A29" s="19">
        <v>15</v>
      </c>
      <c r="B29" s="36"/>
      <c r="C29" s="36"/>
      <c r="D29" s="37"/>
      <c r="E29" s="33" t="str">
        <f>IFERROR(VLOOKUP(_xlfn.CONCAT(B29,"&amp;",LEFT(C29,FIND("-",C29,1)-1)),Arkusz1!$A$2:$B$6800,2,FALSE),"0")</f>
        <v>0</v>
      </c>
      <c r="F29" s="33">
        <f t="shared" si="0"/>
        <v>0</v>
      </c>
      <c r="G29" s="75" t="str">
        <f>IF(B29="","",IFERROR(VLOOKUP(B29,'Baza kształtów'!$A:$B,2,FALSE),""))</f>
        <v/>
      </c>
      <c r="H29" s="76"/>
      <c r="I29" s="28"/>
      <c r="J29" s="28"/>
      <c r="K29" s="11"/>
      <c r="L29" s="11"/>
      <c r="M29" s="8"/>
      <c r="N29" s="8"/>
      <c r="O29" s="8"/>
      <c r="P29" s="8"/>
    </row>
    <row r="30" spans="1:16" ht="21.75" customHeight="1">
      <c r="A30" s="19">
        <v>16</v>
      </c>
      <c r="B30" s="36"/>
      <c r="C30" s="36"/>
      <c r="D30" s="37"/>
      <c r="E30" s="33" t="str">
        <f>IFERROR(VLOOKUP(_xlfn.CONCAT(B30,"&amp;",LEFT(C30,FIND("-",C30,1)-1)),Arkusz1!$A$2:$B$6800,2,FALSE),"0")</f>
        <v>0</v>
      </c>
      <c r="F30" s="33">
        <f t="shared" si="0"/>
        <v>0</v>
      </c>
      <c r="G30" s="75" t="str">
        <f>IF(B30="","",IFERROR(VLOOKUP(B30,'Baza kształtów'!$A:$B,2,FALSE),""))</f>
        <v/>
      </c>
      <c r="H30" s="76"/>
      <c r="I30" s="28"/>
      <c r="J30" s="28"/>
      <c r="K30" s="11"/>
      <c r="L30" s="11"/>
      <c r="M30" s="8"/>
      <c r="N30" s="8"/>
      <c r="O30" s="8"/>
      <c r="P30" s="8"/>
    </row>
    <row r="31" spans="1:16" ht="21.75" customHeight="1">
      <c r="A31" s="19">
        <v>17</v>
      </c>
      <c r="B31" s="36"/>
      <c r="C31" s="36"/>
      <c r="D31" s="37"/>
      <c r="E31" s="33" t="str">
        <f>IFERROR(VLOOKUP(_xlfn.CONCAT(B31,"&amp;",LEFT(C31,FIND("-",C31,1)-1)),Arkusz1!$A$2:$B$6800,2,FALSE),"0")</f>
        <v>0</v>
      </c>
      <c r="F31" s="33">
        <f t="shared" si="0"/>
        <v>0</v>
      </c>
      <c r="G31" s="75" t="str">
        <f>IF(B31="","",IFERROR(VLOOKUP(B31,'Baza kształtów'!$A:$B,2,FALSE),""))</f>
        <v/>
      </c>
      <c r="H31" s="76"/>
      <c r="I31" s="28"/>
      <c r="J31" s="28"/>
      <c r="K31" s="11"/>
      <c r="L31" s="11"/>
      <c r="M31" s="8"/>
      <c r="N31" s="8"/>
      <c r="O31" s="8"/>
      <c r="P31" s="8"/>
    </row>
    <row r="32" spans="1:16" ht="21.75" customHeight="1">
      <c r="A32" s="19">
        <v>18</v>
      </c>
      <c r="B32" s="36"/>
      <c r="C32" s="36"/>
      <c r="D32" s="37"/>
      <c r="E32" s="33" t="str">
        <f>IFERROR(VLOOKUP(_xlfn.CONCAT(B32,"&amp;",LEFT(C32,FIND("-",C32,1)-1)),Arkusz1!$A$2:$B$6800,2,FALSE),"0")</f>
        <v>0</v>
      </c>
      <c r="F32" s="33">
        <f t="shared" si="0"/>
        <v>0</v>
      </c>
      <c r="G32" s="75" t="str">
        <f>IF(B32="","",IFERROR(VLOOKUP(B32,'Baza kształtów'!$A:$B,2,FALSE),""))</f>
        <v/>
      </c>
      <c r="H32" s="76"/>
      <c r="I32" s="28"/>
      <c r="J32" s="28"/>
      <c r="K32" s="11"/>
      <c r="L32" s="11"/>
      <c r="M32" s="8"/>
      <c r="N32" s="8"/>
      <c r="O32" s="8"/>
      <c r="P32" s="8"/>
    </row>
    <row r="33" spans="1:16" ht="21.75" customHeight="1">
      <c r="A33" s="19">
        <v>19</v>
      </c>
      <c r="B33" s="36"/>
      <c r="C33" s="36"/>
      <c r="D33" s="37"/>
      <c r="E33" s="33" t="str">
        <f>IFERROR(VLOOKUP(_xlfn.CONCAT(B33,"&amp;",LEFT(C33,FIND("-",C33,1)-1)),Arkusz1!$A$2:$B$6800,2,FALSE),"0")</f>
        <v>0</v>
      </c>
      <c r="F33" s="33">
        <f t="shared" si="0"/>
        <v>0</v>
      </c>
      <c r="G33" s="75" t="str">
        <f>IF(B33="","",IFERROR(VLOOKUP(B33,'Baza kształtów'!$A:$B,2,FALSE),""))</f>
        <v/>
      </c>
      <c r="H33" s="76"/>
      <c r="I33" s="28"/>
      <c r="J33" s="28"/>
      <c r="K33" s="11"/>
      <c r="L33" s="11"/>
      <c r="M33" s="8"/>
      <c r="N33" s="8"/>
      <c r="O33" s="8"/>
      <c r="P33" s="8"/>
    </row>
    <row r="34" spans="1:16" ht="21.75" customHeight="1">
      <c r="A34" s="19">
        <v>20</v>
      </c>
      <c r="B34" s="36"/>
      <c r="C34" s="36"/>
      <c r="D34" s="37"/>
      <c r="E34" s="33" t="str">
        <f>IFERROR(VLOOKUP(_xlfn.CONCAT(B34,"&amp;",LEFT(C34,FIND("-",C34,1)-1)),Arkusz1!$A$2:$B$6800,2,FALSE),"0")</f>
        <v>0</v>
      </c>
      <c r="F34" s="33">
        <f t="shared" si="0"/>
        <v>0</v>
      </c>
      <c r="G34" s="75" t="str">
        <f>IF(B34="","",IFERROR(VLOOKUP(B34,'Baza kształtów'!$A:$B,2,FALSE),""))</f>
        <v/>
      </c>
      <c r="H34" s="76"/>
      <c r="I34" s="28"/>
      <c r="J34" s="28"/>
      <c r="K34" s="11"/>
      <c r="L34" s="11"/>
      <c r="M34" s="8"/>
      <c r="N34" s="8"/>
      <c r="O34" s="8"/>
      <c r="P34" s="8"/>
    </row>
    <row r="35" spans="1:16" ht="21.75" customHeight="1">
      <c r="A35" s="19">
        <v>21</v>
      </c>
      <c r="B35" s="36"/>
      <c r="C35" s="36"/>
      <c r="D35" s="37"/>
      <c r="E35" s="33" t="str">
        <f>IFERROR(VLOOKUP(_xlfn.CONCAT(B35,"&amp;",LEFT(C35,FIND("-",C35,1)-1)),Arkusz1!$A$2:$B$6800,2,FALSE),"0")</f>
        <v>0</v>
      </c>
      <c r="F35" s="33">
        <f t="shared" si="0"/>
        <v>0</v>
      </c>
      <c r="G35" s="75" t="str">
        <f>IF(B35="","",IFERROR(VLOOKUP(B35,'Baza kształtów'!$A:$B,2,FALSE),""))</f>
        <v/>
      </c>
      <c r="H35" s="76"/>
      <c r="I35" s="28"/>
      <c r="J35" s="28"/>
      <c r="K35" s="11"/>
      <c r="L35" s="11"/>
      <c r="M35" s="8"/>
      <c r="N35" s="8"/>
      <c r="O35" s="8"/>
      <c r="P35" s="8"/>
    </row>
    <row r="36" spans="1:16" ht="21.75" customHeight="1">
      <c r="A36" s="19">
        <v>22</v>
      </c>
      <c r="B36" s="20" t="s">
        <v>4595</v>
      </c>
      <c r="C36" s="38" t="s">
        <v>4656</v>
      </c>
      <c r="D36" s="32">
        <v>1</v>
      </c>
      <c r="E36" s="89" t="s">
        <v>7382</v>
      </c>
      <c r="F36" s="90"/>
      <c r="G36" s="91"/>
      <c r="H36" s="92"/>
      <c r="I36" s="28"/>
      <c r="J36" s="28"/>
      <c r="K36" s="11"/>
      <c r="L36" s="11"/>
      <c r="M36" s="8"/>
      <c r="N36" s="8"/>
      <c r="O36" s="8"/>
      <c r="P36" s="8"/>
    </row>
    <row r="37" spans="1:16" ht="21.75" customHeight="1">
      <c r="A37" s="97" t="str">
        <f>INDEX(TLUMACZENIA!B:D,MATCH("INFO4",TLUMACZENIA!A:A,0),MATCH($G$3,{"POLSKI";"ENGLISH";"DEUTSCH"},0))</f>
        <v>Cena ma charakter orientacyjny i może ulec zmianie po weryfikacji technologicznej.</v>
      </c>
      <c r="B37" s="97"/>
      <c r="C37" s="97"/>
      <c r="D37" s="97"/>
      <c r="E37" s="21" t="str">
        <f>INDEX(TLUMACZENIA!B:D,MATCH("SUMA",TLUMACZENIA!A:A,0),MATCH($G$3,{"POLSKI";"ENGLISH";"DEUTSCH"},0))</f>
        <v>SUMA</v>
      </c>
      <c r="F37" s="98">
        <f>SUM(F15:F36)</f>
        <v>0</v>
      </c>
      <c r="G37" s="93"/>
      <c r="H37" s="94"/>
      <c r="I37" s="28"/>
      <c r="J37" s="28"/>
      <c r="K37" s="11"/>
      <c r="L37" s="11"/>
      <c r="M37" s="8"/>
      <c r="N37" s="8"/>
      <c r="O37" s="8"/>
      <c r="P37" s="8"/>
    </row>
    <row r="38" spans="1:16" ht="15.75">
      <c r="A38" s="97"/>
      <c r="B38" s="97"/>
      <c r="C38" s="97"/>
      <c r="D38" s="97"/>
      <c r="E38" s="22" t="str">
        <f>INDEX(TLUMACZENIA!B:D,MATCH("MARZA",TLUMACZENIA!A:A,0),MATCH($G$3,{"POLSKI";"ENGLISH";"DEUTSCH"},0))</f>
        <v>DODATKOWA MARŻA</v>
      </c>
      <c r="F38" s="98">
        <f>IF(F37&gt;500,0,250)</f>
        <v>250</v>
      </c>
      <c r="G38" s="93"/>
      <c r="H38" s="94"/>
      <c r="I38" s="28"/>
      <c r="J38" s="28"/>
      <c r="K38" s="11"/>
      <c r="L38" s="11"/>
      <c r="M38" s="8"/>
      <c r="N38" s="8"/>
      <c r="O38" s="8"/>
      <c r="P38" s="8"/>
    </row>
    <row r="39" spans="1:16" ht="27" customHeight="1">
      <c r="A39" s="97"/>
      <c r="B39" s="97"/>
      <c r="C39" s="97"/>
      <c r="D39" s="97"/>
      <c r="E39" s="23" t="str">
        <f>INDEX(TLUMACZENIA!B:D,MATCH("RAZEM",TLUMACZENIA!A:A,0),MATCH($G$3,{"POLSKI";"ENGLISH";"DEUTSCH"},0))</f>
        <v>RAZEM</v>
      </c>
      <c r="F39" s="98">
        <f>SUM(F37:F38)</f>
        <v>250</v>
      </c>
      <c r="G39" s="93"/>
      <c r="H39" s="94"/>
      <c r="I39" s="28"/>
      <c r="J39" s="28"/>
      <c r="K39" s="11"/>
      <c r="L39" s="11"/>
      <c r="M39" s="8"/>
      <c r="N39" s="8"/>
      <c r="O39" s="8"/>
      <c r="P39" s="8"/>
    </row>
    <row r="40" spans="1:16">
      <c r="A40" s="24"/>
      <c r="B40" s="25"/>
      <c r="C40" s="25"/>
      <c r="D40" s="25"/>
      <c r="E40" s="26"/>
      <c r="F40" s="27"/>
      <c r="G40" s="93"/>
      <c r="H40" s="94"/>
      <c r="I40" s="28"/>
      <c r="J40" s="28"/>
      <c r="K40" s="11"/>
      <c r="L40" s="11"/>
      <c r="M40" s="8"/>
      <c r="N40" s="8"/>
      <c r="O40" s="8"/>
      <c r="P40" s="8"/>
    </row>
    <row r="41" spans="1:16">
      <c r="A41" s="72" t="str">
        <f>INDEX(TLUMACZENIA!B:D,MATCH("ZGODY",TLUMACZENIA!A:A,0),MATCH($G$3,{"POLSKI";"ENGLISH";"DEUTSCH"},0))</f>
        <v>Zgody</v>
      </c>
      <c r="B41" s="73"/>
      <c r="C41" s="73"/>
      <c r="D41" s="73"/>
      <c r="E41" s="73"/>
      <c r="F41" s="74"/>
      <c r="G41" s="93"/>
      <c r="H41" s="94"/>
      <c r="I41" s="11"/>
      <c r="J41" s="11"/>
      <c r="K41" s="11"/>
      <c r="L41" s="11"/>
      <c r="M41" s="8"/>
      <c r="N41" s="8"/>
      <c r="O41" s="8"/>
      <c r="P41" s="8"/>
    </row>
    <row r="42" spans="1:16">
      <c r="A42" s="52" t="str">
        <f>INDEX(TLUMACZENIA!B:D,MATCH("INFO5",TLUMACZENIA!A:A,0),MATCH($G$3,{"POLSKI";"ENGLISH";"DEUTSCH"},0))</f>
        <v>Wyrażam zgodę na kontakt w celu przygotowania oferty wyceny pod wskazany adres e-mail.</v>
      </c>
      <c r="B42" s="53"/>
      <c r="C42" s="53"/>
      <c r="D42" s="53"/>
      <c r="E42" s="53"/>
      <c r="F42" s="69" t="b">
        <v>1</v>
      </c>
      <c r="G42" s="93"/>
      <c r="H42" s="94"/>
    </row>
    <row r="43" spans="1:16">
      <c r="A43" s="67"/>
      <c r="B43" s="68"/>
      <c r="C43" s="68"/>
      <c r="D43" s="68"/>
      <c r="E43" s="68"/>
      <c r="F43" s="70"/>
      <c r="G43" s="93"/>
      <c r="H43" s="94"/>
    </row>
    <row r="44" spans="1:16">
      <c r="A44" s="71" t="str">
        <f>INDEX(TLUMACZENIA!B:D,MATCH("INFO6",TLUMACZENIA!A:A,0),MATCH($G$3,{"POLSKI";"ENGLISH";"DEUTSCH"},0))</f>
        <v>Czas realizacji:
Orientacyjny czas produkcji wynosi około 4–6 miesięcy. Każdy produkt jest tworzony ręcznie</v>
      </c>
      <c r="B44" s="71"/>
      <c r="C44" s="71"/>
      <c r="D44" s="71"/>
      <c r="E44" s="71"/>
      <c r="F44" s="66" t="b">
        <v>1</v>
      </c>
      <c r="G44" s="93"/>
      <c r="H44" s="94"/>
    </row>
    <row r="45" spans="1:16" ht="21" customHeight="1">
      <c r="A45" s="71"/>
      <c r="B45" s="71"/>
      <c r="C45" s="71"/>
      <c r="D45" s="71"/>
      <c r="E45" s="71"/>
      <c r="F45" s="66"/>
      <c r="G45" s="93"/>
      <c r="H45" s="94"/>
    </row>
    <row r="46" spans="1:16">
      <c r="A46" s="71" t="str">
        <f>INDEX(TLUMACZENIA!B:D,MATCH("INFO7",TLUMACZENIA!A:A,0),MATCH($G$3,{"POLSKI";"ENGLISH";"DEUTSCH"},0))</f>
        <v>Brak możliwości zwrotu: zamówienia indywidualne nie podlegają możliwości odstąpienia od umowy w terminie 14 dni od dostarczenia produktu.</v>
      </c>
      <c r="B46" s="71"/>
      <c r="C46" s="71"/>
      <c r="D46" s="71"/>
      <c r="E46" s="71"/>
      <c r="F46" s="66" t="b">
        <v>1</v>
      </c>
      <c r="G46" s="93"/>
      <c r="H46" s="94"/>
    </row>
    <row r="47" spans="1:16" ht="24" customHeight="1">
      <c r="A47" s="71"/>
      <c r="B47" s="71"/>
      <c r="C47" s="71"/>
      <c r="D47" s="71"/>
      <c r="E47" s="71"/>
      <c r="F47" s="66"/>
      <c r="G47" s="95"/>
      <c r="H47" s="96"/>
    </row>
    <row r="48" spans="1:16">
      <c r="A48" s="45"/>
      <c r="B48" s="45"/>
      <c r="C48" s="45"/>
      <c r="D48" s="45"/>
      <c r="E48" s="45"/>
      <c r="F48" s="45"/>
    </row>
    <row r="49" spans="1:6">
      <c r="A49" s="45"/>
      <c r="B49" s="45"/>
      <c r="C49" s="45"/>
      <c r="D49" s="45"/>
      <c r="E49" s="45"/>
      <c r="F49" s="45"/>
    </row>
  </sheetData>
  <sheetProtection sheet="1" selectLockedCells="1"/>
  <mergeCells count="54">
    <mergeCell ref="G36:H47"/>
    <mergeCell ref="G35:H35"/>
    <mergeCell ref="G15:H15"/>
    <mergeCell ref="G30:H30"/>
    <mergeCell ref="G31:H31"/>
    <mergeCell ref="G32:H32"/>
    <mergeCell ref="G33:H33"/>
    <mergeCell ref="G34:H34"/>
    <mergeCell ref="G17:H17"/>
    <mergeCell ref="G16:H16"/>
    <mergeCell ref="A48:F48"/>
    <mergeCell ref="A49:F49"/>
    <mergeCell ref="G18:H18"/>
    <mergeCell ref="G19:H19"/>
    <mergeCell ref="G20:H20"/>
    <mergeCell ref="G21:H21"/>
    <mergeCell ref="G22:H22"/>
    <mergeCell ref="G23:H23"/>
    <mergeCell ref="G24:H24"/>
    <mergeCell ref="G25:H25"/>
    <mergeCell ref="G26:H26"/>
    <mergeCell ref="G27:H27"/>
    <mergeCell ref="G28:H28"/>
    <mergeCell ref="G29:H29"/>
    <mergeCell ref="A46:E47"/>
    <mergeCell ref="F44:F45"/>
    <mergeCell ref="F46:F47"/>
    <mergeCell ref="A42:E43"/>
    <mergeCell ref="F42:F43"/>
    <mergeCell ref="A44:E45"/>
    <mergeCell ref="A41:F41"/>
    <mergeCell ref="A37:D39"/>
    <mergeCell ref="A1:F1"/>
    <mergeCell ref="A2:F2"/>
    <mergeCell ref="A3:B3"/>
    <mergeCell ref="C3:F3"/>
    <mergeCell ref="A5:B5"/>
    <mergeCell ref="C5:F5"/>
    <mergeCell ref="A10:F10"/>
    <mergeCell ref="A13:C13"/>
    <mergeCell ref="D13:F13"/>
    <mergeCell ref="A7:B7"/>
    <mergeCell ref="C7:F7"/>
    <mergeCell ref="A9:B9"/>
    <mergeCell ref="C9:F9"/>
    <mergeCell ref="A11:F11"/>
    <mergeCell ref="A8:B8"/>
    <mergeCell ref="G2:H2"/>
    <mergeCell ref="A6:B6"/>
    <mergeCell ref="C6:F6"/>
    <mergeCell ref="C8:F8"/>
    <mergeCell ref="A4:B4"/>
    <mergeCell ref="C4:F4"/>
    <mergeCell ref="G4:H14"/>
  </mergeCells>
  <phoneticPr fontId="14" type="noConversion"/>
  <dataValidations count="2">
    <dataValidation type="list" allowBlank="1" showErrorMessage="1" sqref="G3" xr:uid="{06897EB6-A44D-4120-9B88-3DB9A2228168}">
      <formula1>"POLSKI,ENGLISH,DEUTSCH"</formula1>
    </dataValidation>
    <dataValidation type="list" allowBlank="1" showInputMessage="1" showErrorMessage="1" sqref="C36" xr:uid="{473316D1-47DE-4A9E-B4A8-59382B268C99}">
      <formula1>"INPOST,DHL,FEDEX"</formula1>
    </dataValidation>
  </dataValidations>
  <hyperlinks>
    <hyperlink ref="D13:F13" r:id="rId1" display="https://home.zakladyboleslawiec.com/wp-content/uploads/2026/07/katalog-zcb.pdf" xr:uid="{E8FE60BE-63C1-4B54-87DB-C02C205F6604}"/>
  </hyperlinks>
  <pageMargins left="0.7" right="0.7" top="0.75" bottom="0.75" header="0.3" footer="0.3"/>
  <pageSetup paperSize="9" scale="47"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BAAC859-3F0E-402C-BE3A-B1E1483EB90C}">
          <x14:formula1>
            <xm:f>'Baza kształtów'!$A:$A</xm:f>
          </x14:formula1>
          <xm:sqref>B15:B35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78CE4-B582-457F-BE33-79D12351AAA7}">
  <sheetPr codeName="Arkusz3"/>
  <dimension ref="A1:D25"/>
  <sheetViews>
    <sheetView topLeftCell="A16" workbookViewId="0">
      <selection activeCell="E16" sqref="E16"/>
    </sheetView>
  </sheetViews>
  <sheetFormatPr defaultRowHeight="15"/>
  <cols>
    <col min="1" max="1" width="14.5703125" customWidth="1"/>
    <col min="2" max="2" width="27.140625" customWidth="1"/>
    <col min="3" max="3" width="26.42578125" customWidth="1"/>
    <col min="4" max="4" width="34" customWidth="1"/>
  </cols>
  <sheetData>
    <row r="1" spans="1:4">
      <c r="A1" s="9" t="s">
        <v>4608</v>
      </c>
      <c r="B1" s="9" t="s">
        <v>4605</v>
      </c>
      <c r="C1" s="9" t="s">
        <v>4606</v>
      </c>
      <c r="D1" s="9" t="s">
        <v>4607</v>
      </c>
    </row>
    <row r="2" spans="1:4">
      <c r="A2" s="8" t="s">
        <v>4623</v>
      </c>
      <c r="B2" s="8" t="s">
        <v>4624</v>
      </c>
      <c r="C2" s="8" t="s">
        <v>4625</v>
      </c>
      <c r="D2" s="8" t="s">
        <v>4626</v>
      </c>
    </row>
    <row r="3" spans="1:4">
      <c r="A3" s="8" t="s">
        <v>4627</v>
      </c>
      <c r="B3" s="8" t="s">
        <v>4628</v>
      </c>
      <c r="C3" s="8" t="s">
        <v>4629</v>
      </c>
      <c r="D3" s="8" t="s">
        <v>4630</v>
      </c>
    </row>
    <row r="4" spans="1:4">
      <c r="A4" s="8" t="s">
        <v>4631</v>
      </c>
      <c r="B4" s="8" t="s">
        <v>4632</v>
      </c>
      <c r="C4" s="8" t="s">
        <v>4633</v>
      </c>
      <c r="D4" s="8" t="s">
        <v>4634</v>
      </c>
    </row>
    <row r="5" spans="1:4">
      <c r="A5" s="8" t="s">
        <v>4613</v>
      </c>
      <c r="B5" s="8" t="s">
        <v>4635</v>
      </c>
      <c r="C5" s="8" t="s">
        <v>4635</v>
      </c>
      <c r="D5" s="8" t="s">
        <v>4635</v>
      </c>
    </row>
    <row r="6" spans="1:4">
      <c r="A6" s="8" t="s">
        <v>4612</v>
      </c>
      <c r="B6" s="8" t="s">
        <v>4612</v>
      </c>
      <c r="C6" s="8" t="s">
        <v>4621</v>
      </c>
      <c r="D6" s="8" t="s">
        <v>4636</v>
      </c>
    </row>
    <row r="7" spans="1:4">
      <c r="A7" s="8" t="s">
        <v>4609</v>
      </c>
      <c r="B7" s="8" t="s">
        <v>4596</v>
      </c>
      <c r="C7" s="8" t="s">
        <v>4614</v>
      </c>
      <c r="D7" s="8" t="s">
        <v>4615</v>
      </c>
    </row>
    <row r="8" spans="1:4">
      <c r="A8" s="8" t="s">
        <v>4610</v>
      </c>
      <c r="B8" s="8" t="s">
        <v>4597</v>
      </c>
      <c r="C8" s="8" t="s">
        <v>4637</v>
      </c>
      <c r="D8" s="8" t="s">
        <v>4616</v>
      </c>
    </row>
    <row r="9" spans="1:4">
      <c r="A9" s="8" t="s">
        <v>4611</v>
      </c>
      <c r="B9" s="8" t="s">
        <v>4598</v>
      </c>
      <c r="C9" s="8" t="s">
        <v>4618</v>
      </c>
      <c r="D9" s="8" t="s">
        <v>4617</v>
      </c>
    </row>
    <row r="10" spans="1:4" ht="30">
      <c r="A10" s="8" t="s">
        <v>4638</v>
      </c>
      <c r="B10" s="8" t="s">
        <v>4593</v>
      </c>
      <c r="C10" s="8" t="s">
        <v>4622</v>
      </c>
      <c r="D10" s="8" t="s">
        <v>4639</v>
      </c>
    </row>
    <row r="11" spans="1:4" ht="120">
      <c r="A11" s="8" t="s">
        <v>4640</v>
      </c>
      <c r="B11" s="30" t="s">
        <v>4602</v>
      </c>
      <c r="C11" s="30" t="s">
        <v>4641</v>
      </c>
      <c r="D11" s="30" t="s">
        <v>4642</v>
      </c>
    </row>
    <row r="12" spans="1:4" ht="135">
      <c r="A12" s="8" t="s">
        <v>4643</v>
      </c>
      <c r="B12" s="30" t="s">
        <v>4644</v>
      </c>
      <c r="C12" s="30" t="s">
        <v>4646</v>
      </c>
      <c r="D12" s="30" t="s">
        <v>4645</v>
      </c>
    </row>
    <row r="13" spans="1:4">
      <c r="A13" s="8" t="s">
        <v>4647</v>
      </c>
      <c r="B13" s="8" t="s">
        <v>4601</v>
      </c>
      <c r="C13" s="8" t="s">
        <v>4648</v>
      </c>
      <c r="D13" s="8" t="s">
        <v>4649</v>
      </c>
    </row>
    <row r="14" spans="1:4">
      <c r="A14" s="8" t="s">
        <v>4599</v>
      </c>
      <c r="B14" s="8" t="s">
        <v>4599</v>
      </c>
      <c r="C14" s="8" t="s">
        <v>4619</v>
      </c>
      <c r="D14" s="8" t="s">
        <v>4620</v>
      </c>
    </row>
    <row r="15" spans="1:4">
      <c r="A15" s="8" t="s">
        <v>4600</v>
      </c>
      <c r="B15" s="8" t="s">
        <v>4600</v>
      </c>
      <c r="C15" s="8" t="s">
        <v>4651</v>
      </c>
      <c r="D15" s="8" t="s">
        <v>4650</v>
      </c>
    </row>
    <row r="16" spans="1:4" ht="409.5">
      <c r="A16" s="8" t="s">
        <v>4653</v>
      </c>
      <c r="B16" s="30" t="s">
        <v>7391</v>
      </c>
      <c r="C16" s="30" t="s">
        <v>4655</v>
      </c>
      <c r="D16" s="30" t="s">
        <v>4654</v>
      </c>
    </row>
    <row r="17" spans="1:4" ht="60">
      <c r="A17" s="8" t="s">
        <v>4657</v>
      </c>
      <c r="B17" s="8" t="s">
        <v>4594</v>
      </c>
      <c r="C17" s="8" t="s">
        <v>4658</v>
      </c>
      <c r="D17" s="8" t="s">
        <v>4659</v>
      </c>
    </row>
    <row r="18" spans="1:4">
      <c r="A18" s="8" t="s">
        <v>4660</v>
      </c>
      <c r="B18" s="8" t="s">
        <v>5411</v>
      </c>
      <c r="C18" s="8" t="s">
        <v>5412</v>
      </c>
      <c r="D18" s="8" t="s">
        <v>5413</v>
      </c>
    </row>
    <row r="19" spans="1:4">
      <c r="A19" s="8" t="s">
        <v>4603</v>
      </c>
      <c r="B19" s="8" t="s">
        <v>4662</v>
      </c>
      <c r="C19" s="8" t="s">
        <v>4661</v>
      </c>
      <c r="D19" s="8" t="s">
        <v>4663</v>
      </c>
    </row>
    <row r="20" spans="1:4" ht="75">
      <c r="A20" s="8" t="s">
        <v>4664</v>
      </c>
      <c r="B20" t="s">
        <v>4667</v>
      </c>
      <c r="C20" s="8" t="s">
        <v>4668</v>
      </c>
      <c r="D20" t="s">
        <v>4666</v>
      </c>
    </row>
    <row r="21" spans="1:4" ht="75">
      <c r="A21" s="8" t="s">
        <v>4665</v>
      </c>
      <c r="B21" s="30" t="s">
        <v>4669</v>
      </c>
      <c r="C21" s="30" t="s">
        <v>4670</v>
      </c>
      <c r="D21" s="30" t="s">
        <v>4671</v>
      </c>
    </row>
    <row r="22" spans="1:4" ht="90">
      <c r="A22" s="8" t="s">
        <v>4674</v>
      </c>
      <c r="B22" s="8" t="s">
        <v>4604</v>
      </c>
      <c r="C22" s="8" t="s">
        <v>4673</v>
      </c>
      <c r="D22" t="s">
        <v>4672</v>
      </c>
    </row>
    <row r="23" spans="1:4">
      <c r="A23" s="8" t="s">
        <v>5415</v>
      </c>
      <c r="B23" s="8" t="s">
        <v>5415</v>
      </c>
      <c r="C23" s="30" t="s">
        <v>5416</v>
      </c>
      <c r="D23" t="s">
        <v>5414</v>
      </c>
    </row>
    <row r="24" spans="1:4">
      <c r="A24" s="8" t="s">
        <v>7385</v>
      </c>
      <c r="B24" t="s">
        <v>7384</v>
      </c>
      <c r="C24" s="8" t="s">
        <v>7390</v>
      </c>
      <c r="D24" t="s">
        <v>7386</v>
      </c>
    </row>
    <row r="25" spans="1:4">
      <c r="A25" s="8" t="s">
        <v>7387</v>
      </c>
      <c r="B25" t="s">
        <v>7383</v>
      </c>
      <c r="C25" t="s">
        <v>7389</v>
      </c>
      <c r="D25" t="s">
        <v>7388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F35F6-A6A2-4C72-8571-34AFDF7E0786}">
  <sheetPr codeName="Arkusz2"/>
  <dimension ref="A1:D5817"/>
  <sheetViews>
    <sheetView workbookViewId="0">
      <selection activeCell="D6" sqref="D6"/>
    </sheetView>
  </sheetViews>
  <sheetFormatPr defaultColWidth="9.140625" defaultRowHeight="15"/>
  <cols>
    <col min="1" max="1" width="19.140625" style="2" bestFit="1" customWidth="1"/>
    <col min="2" max="2" width="9.85546875" style="3" bestFit="1" customWidth="1"/>
    <col min="3" max="3" width="17.28515625" style="2" customWidth="1"/>
    <col min="4" max="4" width="9.140625" style="3"/>
    <col min="5" max="16384" width="9.140625" style="2"/>
  </cols>
  <sheetData>
    <row r="1" spans="1:2">
      <c r="A1" s="4" t="s">
        <v>2824</v>
      </c>
      <c r="B1" s="5" t="s">
        <v>2825</v>
      </c>
    </row>
    <row r="2" spans="1:2">
      <c r="A2" s="2" t="s">
        <v>0</v>
      </c>
      <c r="B2" s="3">
        <v>111.41109375000001</v>
      </c>
    </row>
    <row r="3" spans="1:2">
      <c r="A3" s="2" t="s">
        <v>2826</v>
      </c>
      <c r="B3" s="3">
        <v>187.1706375</v>
      </c>
    </row>
    <row r="4" spans="1:2">
      <c r="A4" s="2" t="s">
        <v>528</v>
      </c>
      <c r="B4" s="3">
        <v>89.128875000000008</v>
      </c>
    </row>
    <row r="5" spans="1:2">
      <c r="A5" s="2" t="s">
        <v>1055</v>
      </c>
      <c r="B5" s="3">
        <v>142.6062</v>
      </c>
    </row>
    <row r="6" spans="1:2">
      <c r="A6" s="2" t="s">
        <v>1577</v>
      </c>
      <c r="B6" s="3">
        <v>231.73507499999999</v>
      </c>
    </row>
    <row r="7" spans="1:2">
      <c r="A7" s="2" t="s">
        <v>2051</v>
      </c>
      <c r="B7" s="3">
        <v>61.498923749999989</v>
      </c>
    </row>
    <row r="8" spans="1:2">
      <c r="A8" s="2" t="s">
        <v>2642</v>
      </c>
      <c r="B8" s="3">
        <v>64.172789999999992</v>
      </c>
    </row>
    <row r="9" spans="1:2">
      <c r="A9" s="2" t="s">
        <v>2317</v>
      </c>
      <c r="B9" s="3">
        <v>53.477325</v>
      </c>
    </row>
    <row r="10" spans="1:2">
      <c r="A10" s="2" t="s">
        <v>1</v>
      </c>
      <c r="B10" s="3">
        <v>134.33675625000001</v>
      </c>
    </row>
    <row r="11" spans="1:2">
      <c r="A11" s="2" t="s">
        <v>2827</v>
      </c>
      <c r="B11" s="3">
        <v>225.68575050000001</v>
      </c>
    </row>
    <row r="12" spans="1:2">
      <c r="A12" s="2" t="s">
        <v>529</v>
      </c>
      <c r="B12" s="3">
        <v>107.46940499999999</v>
      </c>
    </row>
    <row r="13" spans="1:2">
      <c r="A13" s="2" t="s">
        <v>1056</v>
      </c>
      <c r="B13" s="3">
        <v>171.95104799999999</v>
      </c>
    </row>
    <row r="14" spans="1:2">
      <c r="A14" s="2" t="s">
        <v>1578</v>
      </c>
      <c r="B14" s="3">
        <v>279.42045300000001</v>
      </c>
    </row>
    <row r="15" spans="1:2">
      <c r="A15" s="2" t="s">
        <v>3539</v>
      </c>
      <c r="B15" s="3">
        <v>74.153889449999994</v>
      </c>
    </row>
    <row r="16" spans="1:2">
      <c r="A16" s="2" t="s">
        <v>3540</v>
      </c>
      <c r="B16" s="3">
        <v>77.377971599999995</v>
      </c>
    </row>
    <row r="17" spans="1:2">
      <c r="A17" s="2" t="s">
        <v>4394</v>
      </c>
      <c r="B17" s="3">
        <v>64.481642999999991</v>
      </c>
    </row>
    <row r="18" spans="1:2">
      <c r="A18" s="2" t="s">
        <v>2</v>
      </c>
      <c r="B18" s="3">
        <v>115.34325</v>
      </c>
    </row>
    <row r="19" spans="1:2">
      <c r="A19" s="2" t="s">
        <v>2828</v>
      </c>
      <c r="B19" s="3">
        <v>193.77665999999999</v>
      </c>
    </row>
    <row r="20" spans="1:2">
      <c r="A20" s="2" t="s">
        <v>530</v>
      </c>
      <c r="B20" s="3">
        <v>92.274599999999992</v>
      </c>
    </row>
    <row r="21" spans="1:2">
      <c r="A21" s="2" t="s">
        <v>1057</v>
      </c>
      <c r="B21" s="3">
        <v>147.63936000000001</v>
      </c>
    </row>
    <row r="22" spans="1:2">
      <c r="A22" s="2" t="s">
        <v>1579</v>
      </c>
      <c r="B22" s="3">
        <v>239.91396</v>
      </c>
    </row>
    <row r="23" spans="1:2">
      <c r="A23" s="2" t="s">
        <v>2052</v>
      </c>
      <c r="B23" s="3">
        <v>63.669473999999987</v>
      </c>
    </row>
    <row r="24" spans="1:2">
      <c r="A24" s="2" t="s">
        <v>2643</v>
      </c>
      <c r="B24" s="3">
        <v>66.437711999999991</v>
      </c>
    </row>
    <row r="25" spans="1:2">
      <c r="A25" s="2" t="s">
        <v>2318</v>
      </c>
      <c r="B25" s="3">
        <v>55.36475999999999</v>
      </c>
    </row>
    <row r="26" spans="1:2">
      <c r="A26" s="2" t="s">
        <v>3</v>
      </c>
      <c r="B26" s="3">
        <v>415.59316875000002</v>
      </c>
    </row>
    <row r="27" spans="1:2">
      <c r="A27" s="2" t="s">
        <v>2829</v>
      </c>
      <c r="B27" s="3">
        <v>698.1965234999999</v>
      </c>
    </row>
    <row r="28" spans="1:2">
      <c r="A28" s="2" t="s">
        <v>531</v>
      </c>
      <c r="B28" s="3">
        <v>332.47453499999989</v>
      </c>
    </row>
    <row r="29" spans="1:2">
      <c r="A29" s="2" t="s">
        <v>1058</v>
      </c>
      <c r="B29" s="3">
        <v>531.95925599999998</v>
      </c>
    </row>
    <row r="30" spans="1:2">
      <c r="A30" s="2" t="s">
        <v>1580</v>
      </c>
      <c r="B30" s="3">
        <v>864.43379099999981</v>
      </c>
    </row>
    <row r="31" spans="1:2">
      <c r="A31" s="2" t="s">
        <v>2053</v>
      </c>
      <c r="B31" s="3">
        <v>229.4074291499999</v>
      </c>
    </row>
    <row r="32" spans="1:2">
      <c r="A32" s="2" t="s">
        <v>2644</v>
      </c>
      <c r="B32" s="3">
        <v>239.38166519999999</v>
      </c>
    </row>
    <row r="33" spans="1:2">
      <c r="A33" s="2" t="s">
        <v>2319</v>
      </c>
      <c r="B33" s="3">
        <v>199.48472100000001</v>
      </c>
    </row>
    <row r="34" spans="1:2">
      <c r="A34" s="2" t="s">
        <v>4</v>
      </c>
      <c r="B34" s="3">
        <v>125.35237499999999</v>
      </c>
    </row>
    <row r="35" spans="1:2">
      <c r="A35" s="2" t="s">
        <v>2830</v>
      </c>
      <c r="B35" s="3">
        <v>210.59199000000001</v>
      </c>
    </row>
    <row r="36" spans="1:2">
      <c r="A36" s="2" t="s">
        <v>532</v>
      </c>
      <c r="B36" s="3">
        <v>100.28189999999999</v>
      </c>
    </row>
    <row r="37" spans="1:2">
      <c r="A37" s="2" t="s">
        <v>1059</v>
      </c>
      <c r="B37" s="3">
        <v>160.45104000000001</v>
      </c>
    </row>
    <row r="38" spans="1:2">
      <c r="A38" s="2" t="s">
        <v>1581</v>
      </c>
      <c r="B38" s="3">
        <v>260.73293999999999</v>
      </c>
    </row>
    <row r="39" spans="1:2">
      <c r="A39" s="2" t="s">
        <v>2054</v>
      </c>
      <c r="B39" s="3">
        <v>69.194510999999991</v>
      </c>
    </row>
    <row r="40" spans="1:2">
      <c r="A40" s="2" t="s">
        <v>2645</v>
      </c>
      <c r="B40" s="3">
        <v>72.202967999999998</v>
      </c>
    </row>
    <row r="41" spans="1:2">
      <c r="A41" s="2" t="s">
        <v>2320</v>
      </c>
      <c r="B41" s="3">
        <v>60.169139999999999</v>
      </c>
    </row>
    <row r="42" spans="1:2">
      <c r="A42" s="2" t="s">
        <v>5</v>
      </c>
      <c r="B42" s="3">
        <v>161.00392500000001</v>
      </c>
    </row>
    <row r="43" spans="1:2">
      <c r="A43" s="2" t="s">
        <v>2831</v>
      </c>
      <c r="B43" s="3">
        <v>270.48659400000003</v>
      </c>
    </row>
    <row r="44" spans="1:2">
      <c r="A44" s="2" t="s">
        <v>533</v>
      </c>
      <c r="B44" s="3">
        <v>128.80314000000001</v>
      </c>
    </row>
    <row r="45" spans="1:2">
      <c r="A45" s="2" t="s">
        <v>1060</v>
      </c>
      <c r="B45" s="3">
        <v>206.085024</v>
      </c>
    </row>
    <row r="46" spans="1:2">
      <c r="A46" s="2" t="s">
        <v>1582</v>
      </c>
      <c r="B46" s="3">
        <v>334.88816400000007</v>
      </c>
    </row>
    <row r="47" spans="1:2">
      <c r="A47" s="2" t="s">
        <v>2055</v>
      </c>
      <c r="B47" s="3">
        <v>88.874166599999981</v>
      </c>
    </row>
    <row r="48" spans="1:2">
      <c r="A48" s="2" t="s">
        <v>2646</v>
      </c>
      <c r="B48" s="3">
        <v>92.738260799999992</v>
      </c>
    </row>
    <row r="49" spans="1:2">
      <c r="A49" s="2" t="s">
        <v>2321</v>
      </c>
      <c r="B49" s="3">
        <v>77.281883999999991</v>
      </c>
    </row>
    <row r="50" spans="1:2">
      <c r="A50" s="2" t="s">
        <v>6</v>
      </c>
      <c r="B50" s="3">
        <v>166.69959374999999</v>
      </c>
    </row>
    <row r="51" spans="1:2">
      <c r="A51" s="2" t="s">
        <v>2832</v>
      </c>
      <c r="B51" s="3">
        <v>280.05531750000011</v>
      </c>
    </row>
    <row r="52" spans="1:2">
      <c r="A52" s="2" t="s">
        <v>534</v>
      </c>
      <c r="B52" s="3">
        <v>133.35967500000001</v>
      </c>
    </row>
    <row r="53" spans="1:2">
      <c r="A53" s="2" t="s">
        <v>1061</v>
      </c>
      <c r="B53" s="3">
        <v>213.37548000000001</v>
      </c>
    </row>
    <row r="54" spans="1:2">
      <c r="A54" s="2" t="s">
        <v>1583</v>
      </c>
      <c r="B54" s="3">
        <v>346.73515500000008</v>
      </c>
    </row>
    <row r="55" spans="1:2">
      <c r="A55" s="2" t="s">
        <v>2056</v>
      </c>
      <c r="B55" s="3">
        <v>92.018175749999983</v>
      </c>
    </row>
    <row r="56" spans="1:2">
      <c r="A56" s="2" t="s">
        <v>2647</v>
      </c>
      <c r="B56" s="3">
        <v>96.018965999999992</v>
      </c>
    </row>
    <row r="57" spans="1:2">
      <c r="A57" s="2" t="s">
        <v>2322</v>
      </c>
      <c r="B57" s="3">
        <v>80.015805</v>
      </c>
    </row>
    <row r="58" spans="1:2">
      <c r="A58" s="2" t="s">
        <v>7</v>
      </c>
      <c r="B58" s="3">
        <v>89.248031249999997</v>
      </c>
    </row>
    <row r="59" spans="1:2">
      <c r="A59" s="2" t="s">
        <v>2833</v>
      </c>
      <c r="B59" s="3">
        <v>149.93669249999999</v>
      </c>
    </row>
    <row r="60" spans="1:2">
      <c r="A60" s="2" t="s">
        <v>535</v>
      </c>
      <c r="B60" s="3">
        <v>71.398425000000003</v>
      </c>
    </row>
    <row r="61" spans="1:2">
      <c r="A61" s="2" t="s">
        <v>1062</v>
      </c>
      <c r="B61" s="3">
        <v>114.23748000000001</v>
      </c>
    </row>
    <row r="62" spans="1:2">
      <c r="A62" s="2" t="s">
        <v>3541</v>
      </c>
      <c r="B62" s="3">
        <v>185.63590500000001</v>
      </c>
    </row>
    <row r="63" spans="1:2">
      <c r="A63" s="2" t="s">
        <v>3542</v>
      </c>
      <c r="B63" s="3">
        <v>49.264913250000014</v>
      </c>
    </row>
    <row r="64" spans="1:2">
      <c r="A64" s="2" t="s">
        <v>3543</v>
      </c>
      <c r="B64" s="3">
        <v>51.406866000000001</v>
      </c>
    </row>
    <row r="65" spans="1:2">
      <c r="A65" s="2" t="s">
        <v>3544</v>
      </c>
      <c r="B65" s="3">
        <v>42.839055000000009</v>
      </c>
    </row>
    <row r="66" spans="1:2">
      <c r="A66" s="2" t="s">
        <v>8</v>
      </c>
      <c r="B66" s="3">
        <v>34.793624999999999</v>
      </c>
    </row>
    <row r="67" spans="1:2">
      <c r="A67" s="2" t="s">
        <v>2834</v>
      </c>
      <c r="B67" s="3">
        <v>58.453290000000003</v>
      </c>
    </row>
    <row r="68" spans="1:2">
      <c r="A68" s="2" t="s">
        <v>536</v>
      </c>
      <c r="B68" s="3">
        <v>27.834900000000001</v>
      </c>
    </row>
    <row r="69" spans="1:2">
      <c r="A69" s="2" t="s">
        <v>1063</v>
      </c>
      <c r="B69" s="3">
        <v>44.53584</v>
      </c>
    </row>
    <row r="70" spans="1:2">
      <c r="A70" s="2" t="s">
        <v>1584</v>
      </c>
      <c r="B70" s="3">
        <v>72.370739999999998</v>
      </c>
    </row>
    <row r="71" spans="1:2">
      <c r="A71" s="2" t="s">
        <v>2057</v>
      </c>
      <c r="B71" s="3">
        <v>19.206081000000001</v>
      </c>
    </row>
    <row r="72" spans="1:2">
      <c r="A72" s="2" t="s">
        <v>3545</v>
      </c>
      <c r="B72" s="3">
        <v>20.041128</v>
      </c>
    </row>
    <row r="73" spans="1:2">
      <c r="A73" s="2" t="s">
        <v>2323</v>
      </c>
      <c r="B73" s="3">
        <v>16.700939999999999</v>
      </c>
    </row>
    <row r="74" spans="1:2">
      <c r="A74" s="2" t="s">
        <v>9</v>
      </c>
      <c r="B74" s="3">
        <v>63.84391875</v>
      </c>
    </row>
    <row r="75" spans="1:2">
      <c r="A75" s="2" t="s">
        <v>2835</v>
      </c>
      <c r="B75" s="3">
        <v>107.2577835</v>
      </c>
    </row>
    <row r="76" spans="1:2">
      <c r="A76" s="2" t="s">
        <v>537</v>
      </c>
      <c r="B76" s="3">
        <v>51.075135000000003</v>
      </c>
    </row>
    <row r="77" spans="1:2">
      <c r="A77" s="2" t="s">
        <v>1064</v>
      </c>
      <c r="B77" s="3">
        <v>81.720216000000022</v>
      </c>
    </row>
    <row r="78" spans="1:2">
      <c r="A78" s="2" t="s">
        <v>1585</v>
      </c>
      <c r="B78" s="3">
        <v>132.79535100000001</v>
      </c>
    </row>
    <row r="79" spans="1:2">
      <c r="A79" s="2" t="s">
        <v>2058</v>
      </c>
      <c r="B79" s="3">
        <v>35.241843150000001</v>
      </c>
    </row>
    <row r="80" spans="1:2">
      <c r="A80" s="2" t="s">
        <v>3546</v>
      </c>
      <c r="B80" s="3">
        <v>36.7740972</v>
      </c>
    </row>
    <row r="81" spans="1:2">
      <c r="A81" s="2" t="s">
        <v>2324</v>
      </c>
      <c r="B81" s="3">
        <v>30.645081000000001</v>
      </c>
    </row>
    <row r="82" spans="1:2">
      <c r="A82" s="2" t="s">
        <v>10</v>
      </c>
      <c r="B82" s="3">
        <v>178.6867125</v>
      </c>
    </row>
    <row r="83" spans="1:2">
      <c r="A83" s="2" t="s">
        <v>2836</v>
      </c>
      <c r="B83" s="3">
        <v>300.19367699999998</v>
      </c>
    </row>
    <row r="84" spans="1:2">
      <c r="A84" s="2" t="s">
        <v>538</v>
      </c>
      <c r="B84" s="3">
        <v>142.94936999999999</v>
      </c>
    </row>
    <row r="85" spans="1:2">
      <c r="A85" s="2" t="s">
        <v>1065</v>
      </c>
      <c r="B85" s="3">
        <v>228.71899199999999</v>
      </c>
    </row>
    <row r="86" spans="1:2">
      <c r="A86" s="2" t="s">
        <v>1586</v>
      </c>
      <c r="B86" s="3">
        <v>371.66836200000012</v>
      </c>
    </row>
    <row r="87" spans="1:2">
      <c r="A87" s="2" t="s">
        <v>3547</v>
      </c>
      <c r="B87" s="3">
        <v>98.635065300000008</v>
      </c>
    </row>
    <row r="88" spans="1:2">
      <c r="A88" s="2" t="s">
        <v>3548</v>
      </c>
      <c r="B88" s="3">
        <v>102.92354640000001</v>
      </c>
    </row>
    <row r="89" spans="1:2">
      <c r="A89" s="2" t="s">
        <v>3549</v>
      </c>
      <c r="B89" s="3">
        <v>85.769622000000012</v>
      </c>
    </row>
    <row r="90" spans="1:2">
      <c r="A90" s="2" t="s">
        <v>11</v>
      </c>
      <c r="B90" s="3">
        <v>122.70710625</v>
      </c>
    </row>
    <row r="91" spans="1:2">
      <c r="A91" s="2" t="s">
        <v>2837</v>
      </c>
      <c r="B91" s="3">
        <v>206.14793850000001</v>
      </c>
    </row>
    <row r="92" spans="1:2">
      <c r="A92" s="2" t="s">
        <v>539</v>
      </c>
      <c r="B92" s="3">
        <v>98.165684999999996</v>
      </c>
    </row>
    <row r="93" spans="1:2">
      <c r="A93" s="2" t="s">
        <v>1066</v>
      </c>
      <c r="B93" s="3">
        <v>157.06509600000001</v>
      </c>
    </row>
    <row r="94" spans="1:2">
      <c r="A94" s="2" t="s">
        <v>1587</v>
      </c>
      <c r="B94" s="3">
        <v>255.23078100000001</v>
      </c>
    </row>
    <row r="95" spans="1:2">
      <c r="A95" s="2" t="s">
        <v>2059</v>
      </c>
      <c r="B95" s="3">
        <v>67.734322649999996</v>
      </c>
    </row>
    <row r="96" spans="1:2">
      <c r="A96" s="2" t="s">
        <v>2648</v>
      </c>
      <c r="B96" s="3">
        <v>70.679293200000004</v>
      </c>
    </row>
    <row r="97" spans="1:2">
      <c r="A97" s="2" t="s">
        <v>2325</v>
      </c>
      <c r="B97" s="3">
        <v>58.899411000000001</v>
      </c>
    </row>
    <row r="98" spans="1:2">
      <c r="A98" s="2" t="s">
        <v>12</v>
      </c>
      <c r="B98" s="3">
        <v>45.970481249999999</v>
      </c>
    </row>
    <row r="99" spans="1:2">
      <c r="A99" s="2" t="s">
        <v>3365</v>
      </c>
      <c r="B99" s="3">
        <v>77.230408499999996</v>
      </c>
    </row>
    <row r="100" spans="1:2">
      <c r="A100" s="2" t="s">
        <v>540</v>
      </c>
      <c r="B100" s="3">
        <v>36.776384999999998</v>
      </c>
    </row>
    <row r="101" spans="1:2">
      <c r="A101" s="2" t="s">
        <v>1067</v>
      </c>
      <c r="B101" s="3">
        <v>58.842216000000008</v>
      </c>
    </row>
    <row r="102" spans="1:2">
      <c r="A102" s="2" t="s">
        <v>1588</v>
      </c>
      <c r="B102" s="3">
        <v>95.618601000000012</v>
      </c>
    </row>
    <row r="103" spans="1:2">
      <c r="A103" s="2" t="s">
        <v>2060</v>
      </c>
      <c r="B103" s="3">
        <v>25.37570565</v>
      </c>
    </row>
    <row r="104" spans="1:2">
      <c r="A104" s="2" t="s">
        <v>2649</v>
      </c>
      <c r="B104" s="3">
        <v>26.478997199999998</v>
      </c>
    </row>
    <row r="105" spans="1:2">
      <c r="A105" s="2" t="s">
        <v>2326</v>
      </c>
      <c r="B105" s="3">
        <v>22.065830999999999</v>
      </c>
    </row>
    <row r="106" spans="1:2">
      <c r="A106" s="2" t="s">
        <v>13</v>
      </c>
      <c r="B106" s="3">
        <v>143.96458125000001</v>
      </c>
    </row>
    <row r="107" spans="1:2">
      <c r="A107" s="2" t="s">
        <v>2838</v>
      </c>
      <c r="B107" s="3">
        <v>241.86049650000001</v>
      </c>
    </row>
    <row r="108" spans="1:2">
      <c r="A108" s="2" t="s">
        <v>541</v>
      </c>
      <c r="B108" s="3">
        <v>115.171665</v>
      </c>
    </row>
    <row r="109" spans="1:2">
      <c r="A109" s="2" t="s">
        <v>1068</v>
      </c>
      <c r="B109" s="3">
        <v>184.274664</v>
      </c>
    </row>
    <row r="110" spans="1:2">
      <c r="A110" s="2" t="s">
        <v>1589</v>
      </c>
      <c r="B110" s="3">
        <v>299.44632899999999</v>
      </c>
    </row>
    <row r="111" spans="1:2">
      <c r="A111" s="2" t="s">
        <v>2061</v>
      </c>
      <c r="B111" s="3">
        <v>79.468448849999987</v>
      </c>
    </row>
    <row r="112" spans="1:2">
      <c r="A112" s="2" t="s">
        <v>2650</v>
      </c>
      <c r="B112" s="3">
        <v>82.923598799999994</v>
      </c>
    </row>
    <row r="113" spans="1:2">
      <c r="A113" s="2" t="s">
        <v>2327</v>
      </c>
      <c r="B113" s="3">
        <v>69.102998999999997</v>
      </c>
    </row>
    <row r="114" spans="1:2">
      <c r="A114" s="2" t="s">
        <v>14</v>
      </c>
      <c r="B114" s="3">
        <v>147.8967375</v>
      </c>
    </row>
    <row r="115" spans="1:2">
      <c r="A115" s="2" t="s">
        <v>2839</v>
      </c>
      <c r="B115" s="3">
        <v>248.46651900000001</v>
      </c>
    </row>
    <row r="116" spans="1:2">
      <c r="A116" s="2" t="s">
        <v>542</v>
      </c>
      <c r="B116" s="3">
        <v>118.31739</v>
      </c>
    </row>
    <row r="117" spans="1:2">
      <c r="A117" s="2" t="s">
        <v>1069</v>
      </c>
      <c r="B117" s="3">
        <v>189.30782400000001</v>
      </c>
    </row>
    <row r="118" spans="1:2">
      <c r="A118" s="2" t="s">
        <v>1590</v>
      </c>
      <c r="B118" s="3">
        <v>307.62521400000008</v>
      </c>
    </row>
    <row r="119" spans="1:2">
      <c r="A119" s="2" t="s">
        <v>3550</v>
      </c>
      <c r="B119" s="3">
        <v>81.638999100000007</v>
      </c>
    </row>
    <row r="120" spans="1:2">
      <c r="A120" s="2" t="s">
        <v>3551</v>
      </c>
      <c r="B120" s="3">
        <v>85.188520800000006</v>
      </c>
    </row>
    <row r="121" spans="1:2">
      <c r="A121" s="2" t="s">
        <v>2328</v>
      </c>
      <c r="B121" s="3">
        <v>70.990434000000008</v>
      </c>
    </row>
    <row r="122" spans="1:2">
      <c r="A122" s="2" t="s">
        <v>15</v>
      </c>
      <c r="B122" s="3">
        <v>126.4486125</v>
      </c>
    </row>
    <row r="123" spans="1:2">
      <c r="A123" s="2" t="s">
        <v>2840</v>
      </c>
      <c r="B123" s="3">
        <v>212.43366900000001</v>
      </c>
    </row>
    <row r="124" spans="1:2">
      <c r="A124" s="2" t="s">
        <v>543</v>
      </c>
      <c r="B124" s="3">
        <v>101.15889</v>
      </c>
    </row>
    <row r="125" spans="1:2">
      <c r="A125" s="2" t="s">
        <v>1070</v>
      </c>
      <c r="B125" s="3">
        <v>161.85422399999999</v>
      </c>
    </row>
    <row r="126" spans="1:2">
      <c r="A126" s="2" t="s">
        <v>1591</v>
      </c>
      <c r="B126" s="3">
        <v>263.01311399999997</v>
      </c>
    </row>
    <row r="127" spans="1:2">
      <c r="A127" s="2" t="s">
        <v>2062</v>
      </c>
      <c r="B127" s="3">
        <v>69.799634099999992</v>
      </c>
    </row>
    <row r="128" spans="1:2">
      <c r="A128" s="2" t="s">
        <v>2651</v>
      </c>
      <c r="B128" s="3">
        <v>72.834400800000012</v>
      </c>
    </row>
    <row r="129" spans="1:2">
      <c r="A129" s="2" t="s">
        <v>2329</v>
      </c>
      <c r="B129" s="3">
        <v>60.695334000000003</v>
      </c>
    </row>
    <row r="130" spans="1:2">
      <c r="A130" s="2" t="s">
        <v>16</v>
      </c>
      <c r="B130" s="3">
        <v>101.33047500000001</v>
      </c>
    </row>
    <row r="131" spans="1:2">
      <c r="A131" s="2" t="s">
        <v>2841</v>
      </c>
      <c r="B131" s="3">
        <v>170.235198</v>
      </c>
    </row>
    <row r="132" spans="1:2">
      <c r="A132" s="2" t="s">
        <v>544</v>
      </c>
      <c r="B132" s="3">
        <v>81.06438</v>
      </c>
    </row>
    <row r="133" spans="1:2">
      <c r="A133" s="2" t="s">
        <v>1071</v>
      </c>
      <c r="B133" s="3">
        <v>129.70300800000001</v>
      </c>
    </row>
    <row r="134" spans="1:2">
      <c r="A134" s="2" t="s">
        <v>1592</v>
      </c>
      <c r="B134" s="3">
        <v>210.76738800000001</v>
      </c>
    </row>
    <row r="135" spans="1:2">
      <c r="A135" s="2" t="s">
        <v>2063</v>
      </c>
      <c r="B135" s="3">
        <v>55.9344222</v>
      </c>
    </row>
    <row r="136" spans="1:2">
      <c r="A136" s="2" t="s">
        <v>2652</v>
      </c>
      <c r="B136" s="3">
        <v>58.366353600000011</v>
      </c>
    </row>
    <row r="137" spans="1:2">
      <c r="A137" s="2" t="s">
        <v>2330</v>
      </c>
      <c r="B137" s="3">
        <v>48.638627999999997</v>
      </c>
    </row>
    <row r="138" spans="1:2">
      <c r="A138" s="2" t="s">
        <v>17</v>
      </c>
      <c r="B138" s="3">
        <v>291.36086250000011</v>
      </c>
    </row>
    <row r="139" spans="1:2">
      <c r="A139" s="2" t="s">
        <v>2842</v>
      </c>
      <c r="B139" s="3">
        <v>489.48624899999999</v>
      </c>
    </row>
    <row r="140" spans="1:2">
      <c r="A140" s="2" t="s">
        <v>545</v>
      </c>
      <c r="B140" s="3">
        <v>233.08869000000001</v>
      </c>
    </row>
    <row r="141" spans="1:2">
      <c r="A141" s="2" t="s">
        <v>1072</v>
      </c>
      <c r="B141" s="3">
        <v>372.94190400000002</v>
      </c>
    </row>
    <row r="142" spans="1:2">
      <c r="A142" s="2" t="s">
        <v>1593</v>
      </c>
      <c r="B142" s="3">
        <v>606.03059400000006</v>
      </c>
    </row>
    <row r="143" spans="1:2">
      <c r="A143" s="2" t="s">
        <v>2064</v>
      </c>
      <c r="B143" s="3">
        <v>160.8311961</v>
      </c>
    </row>
    <row r="144" spans="1:2">
      <c r="A144" s="2" t="s">
        <v>2653</v>
      </c>
      <c r="B144" s="3">
        <v>167.82385679999999</v>
      </c>
    </row>
    <row r="145" spans="1:2">
      <c r="A145" s="2" t="s">
        <v>2331</v>
      </c>
      <c r="B145" s="3">
        <v>139.85321400000001</v>
      </c>
    </row>
    <row r="146" spans="1:2">
      <c r="A146" s="2" t="s">
        <v>18</v>
      </c>
      <c r="B146" s="3">
        <v>58.982343750000013</v>
      </c>
    </row>
    <row r="147" spans="1:2">
      <c r="A147" s="2" t="s">
        <v>2843</v>
      </c>
      <c r="B147" s="3">
        <v>99.090337500000018</v>
      </c>
    </row>
    <row r="148" spans="1:2">
      <c r="A148" s="2" t="s">
        <v>546</v>
      </c>
      <c r="B148" s="3">
        <v>47.185875000000003</v>
      </c>
    </row>
    <row r="149" spans="1:2">
      <c r="A149" s="2" t="s">
        <v>1073</v>
      </c>
      <c r="B149" s="3">
        <v>75.497400000000013</v>
      </c>
    </row>
    <row r="150" spans="1:2">
      <c r="A150" s="2" t="s">
        <v>1594</v>
      </c>
      <c r="B150" s="3">
        <v>122.68327499999999</v>
      </c>
    </row>
    <row r="151" spans="1:2">
      <c r="A151" s="2" t="s">
        <v>2065</v>
      </c>
      <c r="B151" s="3">
        <v>32.558253749999999</v>
      </c>
    </row>
    <row r="152" spans="1:2">
      <c r="A152" s="2" t="s">
        <v>2654</v>
      </c>
      <c r="B152" s="3">
        <v>33.97383</v>
      </c>
    </row>
    <row r="153" spans="1:2">
      <c r="A153" s="2" t="s">
        <v>2332</v>
      </c>
      <c r="B153" s="3">
        <v>28.311525</v>
      </c>
    </row>
    <row r="154" spans="1:2">
      <c r="A154" s="2" t="s">
        <v>19</v>
      </c>
      <c r="B154" s="3">
        <v>100.83001874999999</v>
      </c>
    </row>
    <row r="155" spans="1:2">
      <c r="A155" s="2" t="s">
        <v>2844</v>
      </c>
      <c r="B155" s="3">
        <v>169.3944315</v>
      </c>
    </row>
    <row r="156" spans="1:2">
      <c r="A156" s="2" t="s">
        <v>547</v>
      </c>
      <c r="B156" s="3">
        <v>80.664015000000006</v>
      </c>
    </row>
    <row r="157" spans="1:2">
      <c r="A157" s="2" t="s">
        <v>1074</v>
      </c>
      <c r="B157" s="3">
        <v>129.06242399999999</v>
      </c>
    </row>
    <row r="158" spans="1:2">
      <c r="A158" s="2" t="s">
        <v>1595</v>
      </c>
      <c r="B158" s="3">
        <v>209.726439</v>
      </c>
    </row>
    <row r="159" spans="1:2">
      <c r="A159" s="2" t="s">
        <v>2066</v>
      </c>
      <c r="B159" s="3">
        <v>55.658170349999992</v>
      </c>
    </row>
    <row r="160" spans="1:2">
      <c r="A160" s="2" t="s">
        <v>3552</v>
      </c>
      <c r="B160" s="3">
        <v>58.078090799999998</v>
      </c>
    </row>
    <row r="161" spans="1:2">
      <c r="A161" s="2" t="s">
        <v>2333</v>
      </c>
      <c r="B161" s="3">
        <v>48.398409000000001</v>
      </c>
    </row>
    <row r="162" spans="1:2">
      <c r="A162" s="2" t="s">
        <v>20</v>
      </c>
      <c r="B162" s="3">
        <v>65.369118749999998</v>
      </c>
    </row>
    <row r="163" spans="1:2">
      <c r="A163" s="2" t="s">
        <v>2845</v>
      </c>
      <c r="B163" s="3">
        <v>109.8201195</v>
      </c>
    </row>
    <row r="164" spans="1:2">
      <c r="A164" s="2" t="s">
        <v>548</v>
      </c>
      <c r="B164" s="3">
        <v>52.295295000000003</v>
      </c>
    </row>
    <row r="165" spans="1:2">
      <c r="A165" s="2" t="s">
        <v>1075</v>
      </c>
      <c r="B165" s="3">
        <v>83.672472000000013</v>
      </c>
    </row>
    <row r="166" spans="1:2">
      <c r="A166" s="2" t="s">
        <v>1596</v>
      </c>
      <c r="B166" s="3">
        <v>135.96776700000001</v>
      </c>
    </row>
    <row r="167" spans="1:2">
      <c r="A167" s="2" t="s">
        <v>2067</v>
      </c>
      <c r="B167" s="3">
        <v>36.083753549999997</v>
      </c>
    </row>
    <row r="168" spans="1:2">
      <c r="A168" s="2" t="s">
        <v>3553</v>
      </c>
      <c r="B168" s="3">
        <v>37.652612400000002</v>
      </c>
    </row>
    <row r="169" spans="1:2">
      <c r="A169" s="2" t="s">
        <v>2334</v>
      </c>
      <c r="B169" s="3">
        <v>31.377177</v>
      </c>
    </row>
    <row r="170" spans="1:2">
      <c r="A170" s="2" t="s">
        <v>21</v>
      </c>
      <c r="B170" s="3">
        <v>118.87027500000001</v>
      </c>
    </row>
    <row r="171" spans="1:2">
      <c r="A171" s="2" t="s">
        <v>2846</v>
      </c>
      <c r="B171" s="3">
        <v>199.70206200000001</v>
      </c>
    </row>
    <row r="172" spans="1:2">
      <c r="A172" s="2" t="s">
        <v>549</v>
      </c>
      <c r="B172" s="3">
        <v>95.096220000000002</v>
      </c>
    </row>
    <row r="173" spans="1:2">
      <c r="A173" s="2" t="s">
        <v>1076</v>
      </c>
      <c r="B173" s="3">
        <v>152.153952</v>
      </c>
    </row>
    <row r="174" spans="1:2">
      <c r="A174" s="2" t="s">
        <v>1597</v>
      </c>
      <c r="B174" s="3">
        <v>247.25017199999999</v>
      </c>
    </row>
    <row r="175" spans="1:2">
      <c r="A175" s="2" t="s">
        <v>2068</v>
      </c>
      <c r="B175" s="3">
        <v>65.616391800000002</v>
      </c>
    </row>
    <row r="176" spans="1:2">
      <c r="A176" s="2" t="s">
        <v>2655</v>
      </c>
      <c r="B176" s="3">
        <v>68.469278399999993</v>
      </c>
    </row>
    <row r="177" spans="1:2">
      <c r="A177" s="2" t="s">
        <v>2335</v>
      </c>
      <c r="B177" s="3">
        <v>57.057732000000001</v>
      </c>
    </row>
    <row r="178" spans="1:2">
      <c r="A178" s="2" t="s">
        <v>22</v>
      </c>
      <c r="B178" s="3">
        <v>125.543025</v>
      </c>
    </row>
    <row r="179" spans="1:2">
      <c r="A179" s="2" t="s">
        <v>2847</v>
      </c>
      <c r="B179" s="3">
        <v>210.912282</v>
      </c>
    </row>
    <row r="180" spans="1:2">
      <c r="A180" s="2" t="s">
        <v>550</v>
      </c>
      <c r="B180" s="3">
        <v>100.43442</v>
      </c>
    </row>
    <row r="181" spans="1:2">
      <c r="A181" s="2" t="s">
        <v>1077</v>
      </c>
      <c r="B181" s="3">
        <v>160.69507200000001</v>
      </c>
    </row>
    <row r="182" spans="1:2">
      <c r="A182" s="2" t="s">
        <v>1598</v>
      </c>
      <c r="B182" s="3">
        <v>261.12949200000003</v>
      </c>
    </row>
    <row r="183" spans="1:2">
      <c r="A183" s="2" t="s">
        <v>2069</v>
      </c>
      <c r="B183" s="3">
        <v>69.299749799999987</v>
      </c>
    </row>
    <row r="184" spans="1:2">
      <c r="A184" s="2" t="s">
        <v>2656</v>
      </c>
      <c r="B184" s="3">
        <v>72.312782399999989</v>
      </c>
    </row>
    <row r="185" spans="1:2">
      <c r="A185" s="2" t="s">
        <v>2336</v>
      </c>
      <c r="B185" s="3">
        <v>60.260651999999993</v>
      </c>
    </row>
    <row r="186" spans="1:2">
      <c r="A186" s="2" t="s">
        <v>3554</v>
      </c>
      <c r="B186" s="3">
        <v>125.543025</v>
      </c>
    </row>
    <row r="187" spans="1:2">
      <c r="A187" s="2" t="s">
        <v>3555</v>
      </c>
      <c r="B187" s="3">
        <v>210.912282</v>
      </c>
    </row>
    <row r="188" spans="1:2">
      <c r="A188" s="2" t="s">
        <v>3556</v>
      </c>
      <c r="B188" s="3">
        <v>100.43442</v>
      </c>
    </row>
    <row r="189" spans="1:2">
      <c r="A189" s="2" t="s">
        <v>3557</v>
      </c>
      <c r="B189" s="3">
        <v>160.69507200000001</v>
      </c>
    </row>
    <row r="190" spans="1:2">
      <c r="A190" s="2" t="s">
        <v>3558</v>
      </c>
      <c r="B190" s="3">
        <v>261.12949200000003</v>
      </c>
    </row>
    <row r="191" spans="1:2">
      <c r="A191" s="2" t="s">
        <v>3559</v>
      </c>
      <c r="B191" s="3">
        <v>69.299749799999987</v>
      </c>
    </row>
    <row r="192" spans="1:2">
      <c r="A192" s="2" t="s">
        <v>3560</v>
      </c>
      <c r="B192" s="3">
        <v>72.312782399999989</v>
      </c>
    </row>
    <row r="193" spans="1:2">
      <c r="A193" s="2" t="s">
        <v>3561</v>
      </c>
      <c r="B193" s="3">
        <v>60.260651999999993</v>
      </c>
    </row>
    <row r="194" spans="1:2">
      <c r="A194" s="2" t="s">
        <v>23</v>
      </c>
      <c r="B194" s="3">
        <v>164.0066625</v>
      </c>
    </row>
    <row r="195" spans="1:2">
      <c r="A195" s="2" t="s">
        <v>2848</v>
      </c>
      <c r="B195" s="3">
        <v>275.53119299999997</v>
      </c>
    </row>
    <row r="196" spans="1:2">
      <c r="A196" s="2" t="s">
        <v>551</v>
      </c>
      <c r="B196" s="3">
        <v>131.20533</v>
      </c>
    </row>
    <row r="197" spans="1:2">
      <c r="A197" s="2" t="s">
        <v>1078</v>
      </c>
      <c r="B197" s="3">
        <v>209.928528</v>
      </c>
    </row>
    <row r="198" spans="1:2">
      <c r="A198" s="2" t="s">
        <v>1599</v>
      </c>
      <c r="B198" s="3">
        <v>341.13385799999998</v>
      </c>
    </row>
    <row r="199" spans="1:2">
      <c r="A199" s="2" t="s">
        <v>2070</v>
      </c>
      <c r="B199" s="3">
        <v>90.531677699999975</v>
      </c>
    </row>
    <row r="200" spans="1:2">
      <c r="A200" s="2" t="s">
        <v>2657</v>
      </c>
      <c r="B200" s="3">
        <v>94.467837599999967</v>
      </c>
    </row>
    <row r="201" spans="1:2">
      <c r="A201" s="2" t="s">
        <v>2337</v>
      </c>
      <c r="B201" s="3">
        <v>78.723197999999982</v>
      </c>
    </row>
    <row r="202" spans="1:2">
      <c r="A202" s="2" t="s">
        <v>3562</v>
      </c>
      <c r="B202" s="3">
        <v>164.0066625</v>
      </c>
    </row>
    <row r="203" spans="1:2">
      <c r="A203" s="2" t="s">
        <v>3563</v>
      </c>
      <c r="B203" s="3">
        <v>275.53119299999997</v>
      </c>
    </row>
    <row r="204" spans="1:2">
      <c r="A204" s="2" t="s">
        <v>3564</v>
      </c>
      <c r="B204" s="3">
        <v>131.20533</v>
      </c>
    </row>
    <row r="205" spans="1:2">
      <c r="A205" s="2" t="s">
        <v>3565</v>
      </c>
      <c r="B205" s="3">
        <v>209.928528</v>
      </c>
    </row>
    <row r="206" spans="1:2">
      <c r="A206" s="2" t="s">
        <v>3566</v>
      </c>
      <c r="B206" s="3">
        <v>341.13385799999998</v>
      </c>
    </row>
    <row r="207" spans="1:2">
      <c r="A207" s="2" t="s">
        <v>3567</v>
      </c>
      <c r="B207" s="3">
        <v>90.531677699999975</v>
      </c>
    </row>
    <row r="208" spans="1:2">
      <c r="A208" s="2" t="s">
        <v>3568</v>
      </c>
      <c r="B208" s="3">
        <v>94.467837599999967</v>
      </c>
    </row>
    <row r="209" spans="1:2">
      <c r="A209" s="2" t="s">
        <v>3569</v>
      </c>
      <c r="B209" s="3">
        <v>78.723197999999982</v>
      </c>
    </row>
    <row r="210" spans="1:2">
      <c r="A210" s="2" t="s">
        <v>3366</v>
      </c>
      <c r="B210" s="3">
        <v>301.89427500000011</v>
      </c>
    </row>
    <row r="211" spans="1:2">
      <c r="A211" s="2" t="s">
        <v>3367</v>
      </c>
      <c r="B211" s="3">
        <v>507.18238200000002</v>
      </c>
    </row>
    <row r="212" spans="1:2">
      <c r="A212" s="2" t="s">
        <v>3368</v>
      </c>
      <c r="B212" s="3">
        <v>241.51542000000001</v>
      </c>
    </row>
    <row r="213" spans="1:2">
      <c r="A213" s="2" t="s">
        <v>3369</v>
      </c>
      <c r="B213" s="3">
        <v>386.4246720000001</v>
      </c>
    </row>
    <row r="214" spans="1:2">
      <c r="A214" s="2" t="s">
        <v>4395</v>
      </c>
      <c r="B214" s="3">
        <v>627.94009200000005</v>
      </c>
    </row>
    <row r="215" spans="1:2">
      <c r="A215" s="2" t="s">
        <v>4396</v>
      </c>
      <c r="B215" s="3">
        <v>166.6456398</v>
      </c>
    </row>
    <row r="216" spans="1:2">
      <c r="A216" s="2" t="s">
        <v>4397</v>
      </c>
      <c r="B216" s="3">
        <v>173.89110239999999</v>
      </c>
    </row>
    <row r="217" spans="1:2">
      <c r="A217" s="2" t="s">
        <v>3370</v>
      </c>
      <c r="B217" s="3">
        <v>144.90925200000001</v>
      </c>
    </row>
    <row r="218" spans="1:2">
      <c r="A218" s="2" t="s">
        <v>3570</v>
      </c>
      <c r="B218" s="3">
        <v>301.89427500000011</v>
      </c>
    </row>
    <row r="219" spans="1:2">
      <c r="A219" s="2" t="s">
        <v>3571</v>
      </c>
      <c r="B219" s="3">
        <v>507.18238200000002</v>
      </c>
    </row>
    <row r="220" spans="1:2">
      <c r="A220" s="2" t="s">
        <v>3572</v>
      </c>
      <c r="B220" s="3">
        <v>241.51542000000001</v>
      </c>
    </row>
    <row r="221" spans="1:2">
      <c r="A221" s="2" t="s">
        <v>3573</v>
      </c>
      <c r="B221" s="3">
        <v>386.4246720000001</v>
      </c>
    </row>
    <row r="222" spans="1:2">
      <c r="A222" s="2" t="s">
        <v>3574</v>
      </c>
      <c r="B222" s="3">
        <v>627.94009200000005</v>
      </c>
    </row>
    <row r="223" spans="1:2">
      <c r="A223" s="2" t="s">
        <v>3575</v>
      </c>
      <c r="B223" s="3">
        <v>166.6456398</v>
      </c>
    </row>
    <row r="224" spans="1:2">
      <c r="A224" s="2" t="s">
        <v>3576</v>
      </c>
      <c r="B224" s="3">
        <v>173.89110239999999</v>
      </c>
    </row>
    <row r="225" spans="1:2">
      <c r="A225" s="2" t="s">
        <v>3577</v>
      </c>
      <c r="B225" s="3">
        <v>144.90925200000001</v>
      </c>
    </row>
    <row r="226" spans="1:2">
      <c r="A226" s="2" t="s">
        <v>24</v>
      </c>
      <c r="B226" s="3">
        <v>123.23139375</v>
      </c>
    </row>
    <row r="227" spans="1:2">
      <c r="A227" s="2" t="s">
        <v>2849</v>
      </c>
      <c r="B227" s="3">
        <v>207.0287415</v>
      </c>
    </row>
    <row r="228" spans="1:2">
      <c r="A228" s="2" t="s">
        <v>552</v>
      </c>
      <c r="B228" s="3">
        <v>98.585115000000002</v>
      </c>
    </row>
    <row r="229" spans="1:2">
      <c r="A229" s="2" t="s">
        <v>1079</v>
      </c>
      <c r="B229" s="3">
        <v>157.73618400000001</v>
      </c>
    </row>
    <row r="230" spans="1:2">
      <c r="A230" s="2" t="s">
        <v>1600</v>
      </c>
      <c r="B230" s="3">
        <v>256.32129900000001</v>
      </c>
    </row>
    <row r="231" spans="1:2">
      <c r="A231" s="2" t="s">
        <v>3578</v>
      </c>
      <c r="B231" s="3">
        <v>68.023729349999996</v>
      </c>
    </row>
    <row r="232" spans="1:2">
      <c r="A232" s="2" t="s">
        <v>2658</v>
      </c>
      <c r="B232" s="3">
        <v>70.981282800000002</v>
      </c>
    </row>
    <row r="233" spans="1:2">
      <c r="A233" s="2" t="s">
        <v>3579</v>
      </c>
      <c r="B233" s="3">
        <v>59.151069000000007</v>
      </c>
    </row>
    <row r="234" spans="1:2">
      <c r="A234" s="2" t="s">
        <v>25</v>
      </c>
      <c r="B234" s="3">
        <v>211.07338125000001</v>
      </c>
    </row>
    <row r="235" spans="1:2">
      <c r="A235" s="2" t="s">
        <v>2850</v>
      </c>
      <c r="B235" s="3">
        <v>354.60328049999998</v>
      </c>
    </row>
    <row r="236" spans="1:2">
      <c r="A236" s="2" t="s">
        <v>553</v>
      </c>
      <c r="B236" s="3">
        <v>168.85870499999999</v>
      </c>
    </row>
    <row r="237" spans="1:2">
      <c r="A237" s="2" t="s">
        <v>1080</v>
      </c>
      <c r="B237" s="3">
        <v>270.17392799999999</v>
      </c>
    </row>
    <row r="238" spans="1:2">
      <c r="A238" s="2" t="s">
        <v>1601</v>
      </c>
      <c r="B238" s="3">
        <v>439.03263299999998</v>
      </c>
    </row>
    <row r="239" spans="1:2">
      <c r="A239" s="2" t="s">
        <v>3580</v>
      </c>
      <c r="B239" s="3">
        <v>116.51250645</v>
      </c>
    </row>
    <row r="240" spans="1:2">
      <c r="A240" s="2" t="s">
        <v>3581</v>
      </c>
      <c r="B240" s="3">
        <v>121.5782676</v>
      </c>
    </row>
    <row r="241" spans="1:2">
      <c r="A241" s="2" t="s">
        <v>3582</v>
      </c>
      <c r="B241" s="3">
        <v>101.315223</v>
      </c>
    </row>
    <row r="242" spans="1:2">
      <c r="A242" s="2" t="s">
        <v>26</v>
      </c>
      <c r="B242" s="3">
        <v>77.570718749999997</v>
      </c>
    </row>
    <row r="243" spans="1:2">
      <c r="A243" s="2" t="s">
        <v>2851</v>
      </c>
      <c r="B243" s="3">
        <v>130.31880749999999</v>
      </c>
    </row>
    <row r="244" spans="1:2">
      <c r="A244" s="2" t="s">
        <v>554</v>
      </c>
      <c r="B244" s="3">
        <v>62.056575000000002</v>
      </c>
    </row>
    <row r="245" spans="1:2">
      <c r="A245" s="2" t="s">
        <v>1081</v>
      </c>
      <c r="B245" s="3">
        <v>99.290520000000001</v>
      </c>
    </row>
    <row r="246" spans="1:2">
      <c r="A246" s="2" t="s">
        <v>1602</v>
      </c>
      <c r="B246" s="3">
        <v>161.347095</v>
      </c>
    </row>
    <row r="247" spans="1:2">
      <c r="A247" s="2" t="s">
        <v>2071</v>
      </c>
      <c r="B247" s="3">
        <v>42.819036750000002</v>
      </c>
    </row>
    <row r="248" spans="1:2">
      <c r="A248" s="2" t="s">
        <v>2659</v>
      </c>
      <c r="B248" s="3">
        <v>44.680734000000001</v>
      </c>
    </row>
    <row r="249" spans="1:2">
      <c r="A249" s="2" t="s">
        <v>2338</v>
      </c>
      <c r="B249" s="3">
        <v>37.233944999999999</v>
      </c>
    </row>
    <row r="250" spans="1:2">
      <c r="A250" s="2" t="s">
        <v>27</v>
      </c>
      <c r="B250" s="3">
        <v>136.10026875</v>
      </c>
    </row>
    <row r="251" spans="1:2">
      <c r="A251" s="2" t="s">
        <v>2852</v>
      </c>
      <c r="B251" s="3">
        <v>228.64845149999999</v>
      </c>
    </row>
    <row r="252" spans="1:2">
      <c r="A252" s="2" t="s">
        <v>555</v>
      </c>
      <c r="B252" s="3">
        <v>108.88021500000001</v>
      </c>
    </row>
    <row r="253" spans="1:2">
      <c r="A253" s="2" t="s">
        <v>1082</v>
      </c>
      <c r="B253" s="3">
        <v>174.20834400000001</v>
      </c>
    </row>
    <row r="254" spans="1:2">
      <c r="A254" s="2" t="s">
        <v>1603</v>
      </c>
      <c r="B254" s="3">
        <v>283.08855899999998</v>
      </c>
    </row>
    <row r="255" spans="1:2">
      <c r="A255" s="2" t="s">
        <v>2072</v>
      </c>
      <c r="B255" s="3">
        <v>75.127348349999991</v>
      </c>
    </row>
    <row r="256" spans="1:2">
      <c r="A256" s="2" t="s">
        <v>3583</v>
      </c>
      <c r="B256" s="3">
        <v>78.393754799999996</v>
      </c>
    </row>
    <row r="257" spans="1:2">
      <c r="A257" s="2" t="s">
        <v>2339</v>
      </c>
      <c r="B257" s="3">
        <v>65.32812899999999</v>
      </c>
    </row>
    <row r="258" spans="1:2">
      <c r="A258" s="2" t="s">
        <v>3371</v>
      </c>
      <c r="B258" s="3">
        <v>140.86651875000001</v>
      </c>
    </row>
    <row r="259" spans="1:2">
      <c r="A259" s="2" t="s">
        <v>3372</v>
      </c>
      <c r="B259" s="3">
        <v>236.65575150000001</v>
      </c>
    </row>
    <row r="260" spans="1:2">
      <c r="A260" s="2" t="s">
        <v>3373</v>
      </c>
      <c r="B260" s="3">
        <v>112.693215</v>
      </c>
    </row>
    <row r="261" spans="1:2">
      <c r="A261" s="2" t="s">
        <v>3374</v>
      </c>
      <c r="B261" s="3">
        <v>180.309144</v>
      </c>
    </row>
    <row r="262" spans="1:2">
      <c r="A262" s="2" t="s">
        <v>3584</v>
      </c>
      <c r="B262" s="3">
        <v>293.00235900000001</v>
      </c>
    </row>
    <row r="263" spans="1:2">
      <c r="A263" s="2" t="s">
        <v>3585</v>
      </c>
      <c r="B263" s="3">
        <v>77.758318349999996</v>
      </c>
    </row>
    <row r="264" spans="1:2">
      <c r="A264" s="2" t="s">
        <v>3586</v>
      </c>
      <c r="B264" s="3">
        <v>81.139114800000002</v>
      </c>
    </row>
    <row r="265" spans="1:2">
      <c r="A265" s="2" t="s">
        <v>3375</v>
      </c>
      <c r="B265" s="3">
        <v>67.615929000000008</v>
      </c>
    </row>
    <row r="266" spans="1:2">
      <c r="A266" s="2" t="s">
        <v>28</v>
      </c>
      <c r="B266" s="3">
        <v>213.33734999999999</v>
      </c>
    </row>
    <row r="267" spans="1:2">
      <c r="A267" s="2" t="s">
        <v>2853</v>
      </c>
      <c r="B267" s="3">
        <v>358.40674799999999</v>
      </c>
    </row>
    <row r="268" spans="1:2">
      <c r="A268" s="2" t="s">
        <v>556</v>
      </c>
      <c r="B268" s="3">
        <v>170.66988000000001</v>
      </c>
    </row>
    <row r="269" spans="1:2">
      <c r="A269" s="2" t="s">
        <v>1083</v>
      </c>
      <c r="B269" s="3">
        <v>273.07180799999998</v>
      </c>
    </row>
    <row r="270" spans="1:2">
      <c r="A270" s="2" t="s">
        <v>1604</v>
      </c>
      <c r="B270" s="3">
        <v>443.74168800000001</v>
      </c>
    </row>
    <row r="271" spans="1:2">
      <c r="A271" s="2" t="s">
        <v>2073</v>
      </c>
      <c r="B271" s="3">
        <v>117.76221719999999</v>
      </c>
    </row>
    <row r="272" spans="1:2">
      <c r="A272" s="2" t="s">
        <v>2660</v>
      </c>
      <c r="B272" s="3">
        <v>122.8823136</v>
      </c>
    </row>
    <row r="273" spans="1:2">
      <c r="A273" s="2" t="s">
        <v>2340</v>
      </c>
      <c r="B273" s="3">
        <v>102.401928</v>
      </c>
    </row>
    <row r="274" spans="1:2">
      <c r="A274" s="2" t="s">
        <v>29</v>
      </c>
      <c r="B274" s="3">
        <v>71.493750000000006</v>
      </c>
    </row>
    <row r="275" spans="1:2">
      <c r="A275" s="2" t="s">
        <v>2854</v>
      </c>
      <c r="B275" s="3">
        <v>120.1095</v>
      </c>
    </row>
    <row r="276" spans="1:2">
      <c r="A276" s="2" t="s">
        <v>557</v>
      </c>
      <c r="B276" s="3">
        <v>57.195</v>
      </c>
    </row>
    <row r="277" spans="1:2">
      <c r="A277" s="2" t="s">
        <v>1084</v>
      </c>
      <c r="B277" s="3">
        <v>91.512</v>
      </c>
    </row>
    <row r="278" spans="1:2">
      <c r="A278" s="2" t="s">
        <v>1605</v>
      </c>
      <c r="B278" s="3">
        <v>148.70699999999999</v>
      </c>
    </row>
    <row r="279" spans="1:2">
      <c r="A279" s="2" t="s">
        <v>2074</v>
      </c>
      <c r="B279" s="3">
        <v>39.464549999999988</v>
      </c>
    </row>
    <row r="280" spans="1:2">
      <c r="A280" s="2" t="s">
        <v>2661</v>
      </c>
      <c r="B280" s="3">
        <v>41.180399999999999</v>
      </c>
    </row>
    <row r="281" spans="1:2">
      <c r="A281" s="2" t="s">
        <v>2341</v>
      </c>
      <c r="B281" s="3">
        <v>34.317</v>
      </c>
    </row>
    <row r="282" spans="1:2">
      <c r="A282" s="2" t="s">
        <v>30</v>
      </c>
      <c r="B282" s="3">
        <v>107.69341875000001</v>
      </c>
    </row>
    <row r="283" spans="1:2">
      <c r="A283" s="2" t="s">
        <v>2855</v>
      </c>
      <c r="B283" s="3">
        <v>180.92494350000001</v>
      </c>
    </row>
    <row r="284" spans="1:2">
      <c r="A284" s="2" t="s">
        <v>558</v>
      </c>
      <c r="B284" s="3">
        <v>86.154735000000002</v>
      </c>
    </row>
    <row r="285" spans="1:2">
      <c r="A285" s="2" t="s">
        <v>1085</v>
      </c>
      <c r="B285" s="3">
        <v>137.847576</v>
      </c>
    </row>
    <row r="286" spans="1:2">
      <c r="A286" s="2" t="s">
        <v>1606</v>
      </c>
      <c r="B286" s="3">
        <v>224.00231099999999</v>
      </c>
    </row>
    <row r="287" spans="1:2">
      <c r="A287" s="2" t="s">
        <v>2075</v>
      </c>
      <c r="B287" s="3">
        <v>59.446767149999992</v>
      </c>
    </row>
    <row r="288" spans="1:2">
      <c r="A288" s="2" t="s">
        <v>2662</v>
      </c>
      <c r="B288" s="3">
        <v>62.031409199999992</v>
      </c>
    </row>
    <row r="289" spans="1:2">
      <c r="A289" s="2" t="s">
        <v>2342</v>
      </c>
      <c r="B289" s="3">
        <v>51.692840999999987</v>
      </c>
    </row>
    <row r="290" spans="1:2">
      <c r="A290" s="2" t="s">
        <v>31</v>
      </c>
      <c r="B290" s="3">
        <v>61.484625000000001</v>
      </c>
    </row>
    <row r="291" spans="1:2">
      <c r="A291" s="2" t="s">
        <v>2856</v>
      </c>
      <c r="B291" s="3">
        <v>103.29416999999999</v>
      </c>
    </row>
    <row r="292" spans="1:2">
      <c r="A292" s="2" t="s">
        <v>559</v>
      </c>
      <c r="B292" s="3">
        <v>49.1877</v>
      </c>
    </row>
    <row r="293" spans="1:2">
      <c r="A293" s="2" t="s">
        <v>1086</v>
      </c>
      <c r="B293" s="3">
        <v>78.700320000000005</v>
      </c>
    </row>
    <row r="294" spans="1:2">
      <c r="A294" s="2" t="s">
        <v>1607</v>
      </c>
      <c r="B294" s="3">
        <v>127.88802</v>
      </c>
    </row>
    <row r="295" spans="1:2">
      <c r="A295" s="2" t="s">
        <v>2076</v>
      </c>
      <c r="B295" s="3">
        <v>33.939512999999998</v>
      </c>
    </row>
    <row r="296" spans="1:2">
      <c r="A296" s="2" t="s">
        <v>3587</v>
      </c>
      <c r="B296" s="3">
        <v>35.415143999999998</v>
      </c>
    </row>
    <row r="297" spans="1:2">
      <c r="A297" s="2" t="s">
        <v>2343</v>
      </c>
      <c r="B297" s="3">
        <v>29.512619999999998</v>
      </c>
    </row>
    <row r="298" spans="1:2">
      <c r="A298" s="2" t="s">
        <v>32</v>
      </c>
      <c r="B298" s="3">
        <v>80.382806249999987</v>
      </c>
    </row>
    <row r="299" spans="1:2">
      <c r="A299" s="2" t="s">
        <v>2857</v>
      </c>
      <c r="B299" s="3">
        <v>135.0431145</v>
      </c>
    </row>
    <row r="300" spans="1:2">
      <c r="A300" s="2" t="s">
        <v>560</v>
      </c>
      <c r="B300" s="3">
        <v>64.30624499999999</v>
      </c>
    </row>
    <row r="301" spans="1:2">
      <c r="A301" s="2" t="s">
        <v>1087</v>
      </c>
      <c r="B301" s="3">
        <v>102.88999200000001</v>
      </c>
    </row>
    <row r="302" spans="1:2">
      <c r="A302" s="2" t="s">
        <v>1608</v>
      </c>
      <c r="B302" s="3">
        <v>167.196237</v>
      </c>
    </row>
    <row r="303" spans="1:2">
      <c r="A303" s="2" t="s">
        <v>2077</v>
      </c>
      <c r="B303" s="3">
        <v>44.371309049999986</v>
      </c>
    </row>
    <row r="304" spans="1:2">
      <c r="A304" s="2" t="s">
        <v>3588</v>
      </c>
      <c r="B304" s="3">
        <v>46.300496399999993</v>
      </c>
    </row>
    <row r="305" spans="1:2">
      <c r="A305" s="2" t="s">
        <v>2344</v>
      </c>
      <c r="B305" s="3">
        <v>38.583747000000002</v>
      </c>
    </row>
    <row r="306" spans="1:2">
      <c r="A306" s="2" t="s">
        <v>3376</v>
      </c>
      <c r="B306" s="3">
        <v>66.203212500000006</v>
      </c>
    </row>
    <row r="307" spans="1:2">
      <c r="A307" s="2" t="s">
        <v>3377</v>
      </c>
      <c r="B307" s="3">
        <v>111.221397</v>
      </c>
    </row>
    <row r="308" spans="1:2">
      <c r="A308" s="2" t="s">
        <v>3378</v>
      </c>
      <c r="B308" s="3">
        <v>52.962570000000007</v>
      </c>
    </row>
    <row r="309" spans="1:2">
      <c r="A309" s="2" t="s">
        <v>3379</v>
      </c>
      <c r="B309" s="3">
        <v>84.740112000000011</v>
      </c>
    </row>
    <row r="310" spans="1:2">
      <c r="A310" s="2" t="s">
        <v>3380</v>
      </c>
      <c r="B310" s="3">
        <v>137.70268200000001</v>
      </c>
    </row>
    <row r="311" spans="1:2">
      <c r="A311" s="2" t="s">
        <v>3381</v>
      </c>
      <c r="B311" s="3">
        <v>36.544173299999997</v>
      </c>
    </row>
    <row r="312" spans="1:2">
      <c r="A312" s="2" t="s">
        <v>3382</v>
      </c>
      <c r="B312" s="3">
        <v>38.133050400000002</v>
      </c>
    </row>
    <row r="313" spans="1:2">
      <c r="A313" s="2" t="s">
        <v>3383</v>
      </c>
      <c r="B313" s="3">
        <v>31.777542</v>
      </c>
    </row>
    <row r="314" spans="1:2">
      <c r="A314" s="2" t="s">
        <v>3384</v>
      </c>
      <c r="B314" s="3">
        <v>104.83366875</v>
      </c>
    </row>
    <row r="315" spans="1:2">
      <c r="A315" s="2" t="s">
        <v>3385</v>
      </c>
      <c r="B315" s="3">
        <v>176.1205635</v>
      </c>
    </row>
    <row r="316" spans="1:2">
      <c r="A316" s="2" t="s">
        <v>3386</v>
      </c>
      <c r="B316" s="3">
        <v>83.866934999999998</v>
      </c>
    </row>
    <row r="317" spans="1:2">
      <c r="A317" s="2" t="s">
        <v>3387</v>
      </c>
      <c r="B317" s="3">
        <v>134.187096</v>
      </c>
    </row>
    <row r="318" spans="1:2">
      <c r="A318" s="2" t="s">
        <v>3388</v>
      </c>
      <c r="B318" s="3">
        <v>218.05403100000001</v>
      </c>
    </row>
    <row r="319" spans="1:2">
      <c r="A319" s="2" t="s">
        <v>3389</v>
      </c>
      <c r="B319" s="3">
        <v>57.868185150000002</v>
      </c>
    </row>
    <row r="320" spans="1:2">
      <c r="A320" s="2" t="s">
        <v>3589</v>
      </c>
      <c r="B320" s="3">
        <v>60.384193199999991</v>
      </c>
    </row>
    <row r="321" spans="1:2">
      <c r="A321" s="2" t="s">
        <v>3390</v>
      </c>
      <c r="B321" s="3">
        <v>50.320160999999999</v>
      </c>
    </row>
    <row r="322" spans="1:2">
      <c r="A322" s="2" t="s">
        <v>33</v>
      </c>
      <c r="B322" s="3">
        <v>38.630456250000002</v>
      </c>
    </row>
    <row r="323" spans="1:2">
      <c r="A323" s="2" t="s">
        <v>2858</v>
      </c>
      <c r="B323" s="3">
        <v>64.899166500000007</v>
      </c>
    </row>
    <row r="324" spans="1:2">
      <c r="A324" s="2" t="s">
        <v>561</v>
      </c>
      <c r="B324" s="3">
        <v>30.904364999999999</v>
      </c>
    </row>
    <row r="325" spans="1:2">
      <c r="A325" s="2" t="s">
        <v>1088</v>
      </c>
      <c r="B325" s="3">
        <v>49.446984000000008</v>
      </c>
    </row>
    <row r="326" spans="1:2">
      <c r="A326" s="2" t="s">
        <v>1609</v>
      </c>
      <c r="B326" s="3">
        <v>80.351348999999999</v>
      </c>
    </row>
    <row r="327" spans="1:2">
      <c r="A327" s="2" t="s">
        <v>2078</v>
      </c>
      <c r="B327" s="3">
        <v>21.324011850000002</v>
      </c>
    </row>
    <row r="328" spans="1:2">
      <c r="A328" s="2" t="s">
        <v>2663</v>
      </c>
      <c r="B328" s="3">
        <v>22.2511428</v>
      </c>
    </row>
    <row r="329" spans="1:2">
      <c r="A329" s="2" t="s">
        <v>2345</v>
      </c>
      <c r="B329" s="3">
        <v>18.542618999999998</v>
      </c>
    </row>
    <row r="330" spans="1:2">
      <c r="A330" s="2" t="s">
        <v>34</v>
      </c>
      <c r="B330" s="3">
        <v>65.202300000000008</v>
      </c>
    </row>
    <row r="331" spans="1:2">
      <c r="A331" s="2" t="s">
        <v>2859</v>
      </c>
      <c r="B331" s="3">
        <v>109.53986399999999</v>
      </c>
    </row>
    <row r="332" spans="1:2">
      <c r="A332" s="2" t="s">
        <v>562</v>
      </c>
      <c r="B332" s="3">
        <v>52.161839999999998</v>
      </c>
    </row>
    <row r="333" spans="1:2">
      <c r="A333" s="2" t="s">
        <v>1089</v>
      </c>
      <c r="B333" s="3">
        <v>83.458944000000002</v>
      </c>
    </row>
    <row r="334" spans="1:2">
      <c r="A334" s="2" t="s">
        <v>1610</v>
      </c>
      <c r="B334" s="3">
        <v>135.62078399999999</v>
      </c>
    </row>
    <row r="335" spans="1:2">
      <c r="A335" s="2" t="s">
        <v>2079</v>
      </c>
      <c r="B335" s="3">
        <v>35.991669599999987</v>
      </c>
    </row>
    <row r="336" spans="1:2">
      <c r="A336" s="2" t="s">
        <v>3590</v>
      </c>
      <c r="B336" s="3">
        <v>37.556524799999998</v>
      </c>
    </row>
    <row r="337" spans="1:2">
      <c r="A337" s="2" t="s">
        <v>2346</v>
      </c>
      <c r="B337" s="3">
        <v>31.297104000000001</v>
      </c>
    </row>
    <row r="338" spans="1:2">
      <c r="A338" s="2" t="s">
        <v>35</v>
      </c>
      <c r="B338" s="3">
        <v>67.56159375</v>
      </c>
    </row>
    <row r="339" spans="1:2">
      <c r="A339" s="2" t="s">
        <v>2860</v>
      </c>
      <c r="B339" s="3">
        <v>113.5034775</v>
      </c>
    </row>
    <row r="340" spans="1:2">
      <c r="A340" s="2" t="s">
        <v>563</v>
      </c>
      <c r="B340" s="3">
        <v>54.049275000000002</v>
      </c>
    </row>
    <row r="341" spans="1:2">
      <c r="A341" s="2" t="s">
        <v>1090</v>
      </c>
      <c r="B341" s="3">
        <v>86.478840000000005</v>
      </c>
    </row>
    <row r="342" spans="1:2">
      <c r="A342" s="2" t="s">
        <v>3591</v>
      </c>
      <c r="B342" s="3">
        <v>140.52811500000001</v>
      </c>
    </row>
    <row r="343" spans="1:2">
      <c r="A343" s="2" t="s">
        <v>3592</v>
      </c>
      <c r="B343" s="3">
        <v>37.293999749999998</v>
      </c>
    </row>
    <row r="344" spans="1:2">
      <c r="A344" s="2" t="s">
        <v>3593</v>
      </c>
      <c r="B344" s="3">
        <v>38.915478</v>
      </c>
    </row>
    <row r="345" spans="1:2">
      <c r="A345" s="2" t="s">
        <v>3594</v>
      </c>
      <c r="B345" s="3">
        <v>32.429564999999997</v>
      </c>
    </row>
    <row r="346" spans="1:2">
      <c r="A346" s="2" t="s">
        <v>36</v>
      </c>
      <c r="B346" s="3">
        <v>68.919974999999994</v>
      </c>
    </row>
    <row r="347" spans="1:2">
      <c r="A347" s="2" t="s">
        <v>2861</v>
      </c>
      <c r="B347" s="3">
        <v>115.78555799999999</v>
      </c>
    </row>
    <row r="348" spans="1:2">
      <c r="A348" s="2" t="s">
        <v>564</v>
      </c>
      <c r="B348" s="3">
        <v>55.135980000000004</v>
      </c>
    </row>
    <row r="349" spans="1:2">
      <c r="A349" s="2" t="s">
        <v>1091</v>
      </c>
      <c r="B349" s="3">
        <v>88.217568000000014</v>
      </c>
    </row>
    <row r="350" spans="1:2">
      <c r="A350" s="2" t="s">
        <v>1611</v>
      </c>
      <c r="B350" s="3">
        <v>143.35354799999999</v>
      </c>
    </row>
    <row r="351" spans="1:2">
      <c r="A351" s="2" t="s">
        <v>2080</v>
      </c>
      <c r="B351" s="3">
        <v>38.043826199999991</v>
      </c>
    </row>
    <row r="352" spans="1:2">
      <c r="A352" s="2" t="s">
        <v>2664</v>
      </c>
      <c r="B352" s="3">
        <v>39.697905599999991</v>
      </c>
    </row>
    <row r="353" spans="1:2">
      <c r="A353" s="2" t="s">
        <v>2347</v>
      </c>
      <c r="B353" s="3">
        <v>33.081588000000004</v>
      </c>
    </row>
    <row r="354" spans="1:2">
      <c r="A354" s="2" t="s">
        <v>37</v>
      </c>
      <c r="B354" s="3">
        <v>107.55043125</v>
      </c>
    </row>
    <row r="355" spans="1:2">
      <c r="A355" s="2" t="s">
        <v>2862</v>
      </c>
      <c r="B355" s="3">
        <v>180.68472449999999</v>
      </c>
    </row>
    <row r="356" spans="1:2">
      <c r="A356" s="2" t="s">
        <v>565</v>
      </c>
      <c r="B356" s="3">
        <v>86.040345000000016</v>
      </c>
    </row>
    <row r="357" spans="1:2">
      <c r="A357" s="2" t="s">
        <v>1092</v>
      </c>
      <c r="B357" s="3">
        <v>137.66455199999999</v>
      </c>
    </row>
    <row r="358" spans="1:2">
      <c r="A358" s="2" t="s">
        <v>1612</v>
      </c>
      <c r="B358" s="3">
        <v>223.70489699999999</v>
      </c>
    </row>
    <row r="359" spans="1:2">
      <c r="A359" s="2" t="s">
        <v>2081</v>
      </c>
      <c r="B359" s="3">
        <v>59.367838050000003</v>
      </c>
    </row>
    <row r="360" spans="1:2">
      <c r="A360" s="2" t="s">
        <v>3595</v>
      </c>
      <c r="B360" s="3">
        <v>61.949048400000009</v>
      </c>
    </row>
    <row r="361" spans="1:2">
      <c r="A361" s="2" t="s">
        <v>2348</v>
      </c>
      <c r="B361" s="3">
        <v>51.624207000000013</v>
      </c>
    </row>
    <row r="362" spans="1:2">
      <c r="A362" s="2" t="s">
        <v>38</v>
      </c>
      <c r="B362" s="3">
        <v>53.906287499999998</v>
      </c>
    </row>
    <row r="363" spans="1:2">
      <c r="A363" s="2" t="s">
        <v>2863</v>
      </c>
      <c r="B363" s="3">
        <v>90.562562999999997</v>
      </c>
    </row>
    <row r="364" spans="1:2">
      <c r="A364" s="2" t="s">
        <v>566</v>
      </c>
      <c r="B364" s="3">
        <v>43.125030000000002</v>
      </c>
    </row>
    <row r="365" spans="1:2">
      <c r="A365" s="2" t="s">
        <v>1093</v>
      </c>
      <c r="B365" s="3">
        <v>69.000047999999992</v>
      </c>
    </row>
    <row r="366" spans="1:2">
      <c r="A366" s="2" t="s">
        <v>1613</v>
      </c>
      <c r="B366" s="3">
        <v>112.125078</v>
      </c>
    </row>
    <row r="367" spans="1:2">
      <c r="A367" s="2" t="s">
        <v>2082</v>
      </c>
      <c r="B367" s="3">
        <v>29.756270699999991</v>
      </c>
    </row>
    <row r="368" spans="1:2">
      <c r="A368" s="2" t="s">
        <v>3596</v>
      </c>
      <c r="B368" s="3">
        <v>31.050021600000001</v>
      </c>
    </row>
    <row r="369" spans="1:2">
      <c r="A369" s="2" t="s">
        <v>2349</v>
      </c>
      <c r="B369" s="3">
        <v>25.875018000000001</v>
      </c>
    </row>
    <row r="370" spans="1:2">
      <c r="A370" s="2" t="s">
        <v>39</v>
      </c>
      <c r="B370" s="3">
        <v>55.86045</v>
      </c>
    </row>
    <row r="371" spans="1:2">
      <c r="A371" s="2" t="s">
        <v>2864</v>
      </c>
      <c r="B371" s="3">
        <v>93.845556000000002</v>
      </c>
    </row>
    <row r="372" spans="1:2">
      <c r="A372" s="2" t="s">
        <v>567</v>
      </c>
      <c r="B372" s="3">
        <v>44.688360000000003</v>
      </c>
    </row>
    <row r="373" spans="1:2">
      <c r="A373" s="2" t="s">
        <v>1094</v>
      </c>
      <c r="B373" s="3">
        <v>71.501376000000008</v>
      </c>
    </row>
    <row r="374" spans="1:2">
      <c r="A374" s="2" t="s">
        <v>1614</v>
      </c>
      <c r="B374" s="3">
        <v>116.189736</v>
      </c>
    </row>
    <row r="375" spans="1:2">
      <c r="A375" s="2" t="s">
        <v>3597</v>
      </c>
      <c r="B375" s="3">
        <v>30.83496839999999</v>
      </c>
    </row>
    <row r="376" spans="1:2">
      <c r="A376" s="2" t="s">
        <v>2665</v>
      </c>
      <c r="B376" s="3">
        <v>32.1756192</v>
      </c>
    </row>
    <row r="377" spans="1:2">
      <c r="A377" s="2" t="s">
        <v>3598</v>
      </c>
      <c r="B377" s="3">
        <v>26.813016000000001</v>
      </c>
    </row>
    <row r="378" spans="1:2">
      <c r="A378" s="2" t="s">
        <v>40</v>
      </c>
      <c r="B378" s="3">
        <v>105.00048750000001</v>
      </c>
    </row>
    <row r="379" spans="1:2">
      <c r="A379" s="2" t="s">
        <v>3247</v>
      </c>
      <c r="B379" s="3">
        <v>176.40081900000001</v>
      </c>
    </row>
    <row r="380" spans="1:2">
      <c r="A380" s="2" t="s">
        <v>568</v>
      </c>
      <c r="B380" s="3">
        <v>84.00039000000001</v>
      </c>
    </row>
    <row r="381" spans="1:2">
      <c r="A381" s="2" t="s">
        <v>1095</v>
      </c>
      <c r="B381" s="3">
        <v>134.40062399999999</v>
      </c>
    </row>
    <row r="382" spans="1:2">
      <c r="A382" s="2" t="s">
        <v>1615</v>
      </c>
      <c r="B382" s="3">
        <v>218.401014</v>
      </c>
    </row>
    <row r="383" spans="1:2">
      <c r="A383" s="2" t="s">
        <v>2083</v>
      </c>
      <c r="B383" s="3">
        <v>57.960269099999998</v>
      </c>
    </row>
    <row r="384" spans="1:2">
      <c r="A384" s="2" t="s">
        <v>4298</v>
      </c>
      <c r="B384" s="3">
        <v>60.480280800000003</v>
      </c>
    </row>
    <row r="385" spans="1:2">
      <c r="A385" s="2" t="s">
        <v>2350</v>
      </c>
      <c r="B385" s="3">
        <v>50.400233999999998</v>
      </c>
    </row>
    <row r="386" spans="1:2">
      <c r="A386" s="2" t="s">
        <v>3391</v>
      </c>
      <c r="B386" s="3">
        <v>127.4971875</v>
      </c>
    </row>
    <row r="387" spans="1:2">
      <c r="A387" s="2" t="s">
        <v>3392</v>
      </c>
      <c r="B387" s="3">
        <v>214.19527500000001</v>
      </c>
    </row>
    <row r="388" spans="1:2">
      <c r="A388" s="2" t="s">
        <v>3393</v>
      </c>
      <c r="B388" s="3">
        <v>101.99775</v>
      </c>
    </row>
    <row r="389" spans="1:2">
      <c r="A389" s="2" t="s">
        <v>3394</v>
      </c>
      <c r="B389" s="3">
        <v>163.19640000000001</v>
      </c>
    </row>
    <row r="390" spans="1:2">
      <c r="A390" s="2" t="s">
        <v>3599</v>
      </c>
      <c r="B390" s="3">
        <v>265.19414999999998</v>
      </c>
    </row>
    <row r="391" spans="1:2">
      <c r="A391" s="2" t="s">
        <v>3600</v>
      </c>
      <c r="B391" s="3">
        <v>70.378447499999993</v>
      </c>
    </row>
    <row r="392" spans="1:2">
      <c r="A392" s="2" t="s">
        <v>3601</v>
      </c>
      <c r="B392" s="3">
        <v>73.438379999999981</v>
      </c>
    </row>
    <row r="393" spans="1:2">
      <c r="A393" s="2" t="s">
        <v>3395</v>
      </c>
      <c r="B393" s="3">
        <v>61.198649999999986</v>
      </c>
    </row>
    <row r="394" spans="1:2">
      <c r="A394" s="2" t="s">
        <v>41</v>
      </c>
      <c r="B394" s="3">
        <v>125.78133750000001</v>
      </c>
    </row>
    <row r="395" spans="1:2">
      <c r="A395" s="2" t="s">
        <v>2865</v>
      </c>
      <c r="B395" s="3">
        <v>211.312647</v>
      </c>
    </row>
    <row r="396" spans="1:2">
      <c r="A396" s="2" t="s">
        <v>569</v>
      </c>
      <c r="B396" s="3">
        <v>100.62506999999999</v>
      </c>
    </row>
    <row r="397" spans="1:2">
      <c r="A397" s="2" t="s">
        <v>1096</v>
      </c>
      <c r="B397" s="3">
        <v>161.000112</v>
      </c>
    </row>
    <row r="398" spans="1:2">
      <c r="A398" s="2" t="s">
        <v>1616</v>
      </c>
      <c r="B398" s="3">
        <v>261.625182</v>
      </c>
    </row>
    <row r="399" spans="1:2">
      <c r="A399" s="2" t="s">
        <v>2084</v>
      </c>
      <c r="B399" s="3">
        <v>69.431298299999995</v>
      </c>
    </row>
    <row r="400" spans="1:2">
      <c r="A400" s="2" t="s">
        <v>3602</v>
      </c>
      <c r="B400" s="3">
        <v>72.450050399999995</v>
      </c>
    </row>
    <row r="401" spans="1:2">
      <c r="A401" s="2" t="s">
        <v>2351</v>
      </c>
      <c r="B401" s="3">
        <v>60.375042000000001</v>
      </c>
    </row>
    <row r="402" spans="1:2">
      <c r="A402" s="2" t="s">
        <v>42</v>
      </c>
      <c r="B402" s="3">
        <v>74.305837499999996</v>
      </c>
    </row>
    <row r="403" spans="1:2">
      <c r="A403" s="2" t="s">
        <v>2866</v>
      </c>
      <c r="B403" s="3">
        <v>124.83380699999999</v>
      </c>
    </row>
    <row r="404" spans="1:2">
      <c r="A404" s="2" t="s">
        <v>570</v>
      </c>
      <c r="B404" s="3">
        <v>59.444670000000002</v>
      </c>
    </row>
    <row r="405" spans="1:2">
      <c r="A405" s="2" t="s">
        <v>1097</v>
      </c>
      <c r="B405" s="3">
        <v>95.111472000000006</v>
      </c>
    </row>
    <row r="406" spans="1:2">
      <c r="A406" s="2" t="s">
        <v>3603</v>
      </c>
      <c r="B406" s="3">
        <v>154.55614199999999</v>
      </c>
    </row>
    <row r="407" spans="1:2">
      <c r="A407" s="2" t="s">
        <v>2085</v>
      </c>
      <c r="B407" s="3">
        <v>41.016822299999987</v>
      </c>
    </row>
    <row r="408" spans="1:2">
      <c r="A408" s="2" t="s">
        <v>2666</v>
      </c>
      <c r="B408" s="3">
        <v>42.800162399999991</v>
      </c>
    </row>
    <row r="409" spans="1:2">
      <c r="A409" s="2" t="s">
        <v>2352</v>
      </c>
      <c r="B409" s="3">
        <v>35.666801999999997</v>
      </c>
    </row>
    <row r="410" spans="1:2">
      <c r="A410" s="2" t="s">
        <v>43</v>
      </c>
      <c r="B410" s="3">
        <v>117.41656875</v>
      </c>
    </row>
    <row r="411" spans="1:2">
      <c r="A411" s="2" t="s">
        <v>2867</v>
      </c>
      <c r="B411" s="3">
        <v>197.25983550000001</v>
      </c>
    </row>
    <row r="412" spans="1:2">
      <c r="A412" s="2" t="s">
        <v>571</v>
      </c>
      <c r="B412" s="3">
        <v>93.933255000000017</v>
      </c>
    </row>
    <row r="413" spans="1:2">
      <c r="A413" s="2" t="s">
        <v>1098</v>
      </c>
      <c r="B413" s="3">
        <v>150.29320799999999</v>
      </c>
    </row>
    <row r="414" spans="1:2">
      <c r="A414" s="2" t="s">
        <v>1617</v>
      </c>
      <c r="B414" s="3">
        <v>244.226463</v>
      </c>
    </row>
    <row r="415" spans="1:2">
      <c r="A415" s="2" t="s">
        <v>3604</v>
      </c>
      <c r="B415" s="3">
        <v>64.813945950000004</v>
      </c>
    </row>
    <row r="416" spans="1:2">
      <c r="A416" s="2" t="s">
        <v>3605</v>
      </c>
      <c r="B416" s="3">
        <v>67.631943600000014</v>
      </c>
    </row>
    <row r="417" spans="1:2">
      <c r="A417" s="2" t="s">
        <v>3606</v>
      </c>
      <c r="B417" s="3">
        <v>56.359953000000012</v>
      </c>
    </row>
    <row r="418" spans="1:2">
      <c r="A418" s="2" t="s">
        <v>44</v>
      </c>
      <c r="B418" s="3">
        <v>91.297518750000009</v>
      </c>
    </row>
    <row r="419" spans="1:2">
      <c r="A419" s="2" t="s">
        <v>2868</v>
      </c>
      <c r="B419" s="3">
        <v>153.37983149999999</v>
      </c>
    </row>
    <row r="420" spans="1:2">
      <c r="A420" s="2" t="s">
        <v>572</v>
      </c>
      <c r="B420" s="3">
        <v>73.038015000000001</v>
      </c>
    </row>
    <row r="421" spans="1:2">
      <c r="A421" s="2" t="s">
        <v>1099</v>
      </c>
      <c r="B421" s="3">
        <v>116.86082399999999</v>
      </c>
    </row>
    <row r="422" spans="1:2">
      <c r="A422" s="2" t="s">
        <v>3607</v>
      </c>
      <c r="B422" s="3">
        <v>189.89883900000001</v>
      </c>
    </row>
    <row r="423" spans="1:2">
      <c r="A423" s="2" t="s">
        <v>2086</v>
      </c>
      <c r="B423" s="3">
        <v>50.396230350000003</v>
      </c>
    </row>
    <row r="424" spans="1:2">
      <c r="A424" s="2" t="s">
        <v>2667</v>
      </c>
      <c r="B424" s="3">
        <v>52.587370800000002</v>
      </c>
    </row>
    <row r="425" spans="1:2">
      <c r="A425" s="2" t="s">
        <v>2353</v>
      </c>
      <c r="B425" s="3">
        <v>43.822809000000007</v>
      </c>
    </row>
    <row r="426" spans="1:2">
      <c r="A426" s="2" t="s">
        <v>45</v>
      </c>
      <c r="B426" s="3">
        <v>132.21577500000001</v>
      </c>
    </row>
    <row r="427" spans="1:2">
      <c r="A427" s="2" t="s">
        <v>2869</v>
      </c>
      <c r="B427" s="3">
        <v>222.122502</v>
      </c>
    </row>
    <row r="428" spans="1:2">
      <c r="A428" s="2" t="s">
        <v>573</v>
      </c>
      <c r="B428" s="3">
        <v>105.77262</v>
      </c>
    </row>
    <row r="429" spans="1:2">
      <c r="A429" s="2" t="s">
        <v>1100</v>
      </c>
      <c r="B429" s="3">
        <v>169.23619199999999</v>
      </c>
    </row>
    <row r="430" spans="1:2">
      <c r="A430" s="2" t="s">
        <v>1618</v>
      </c>
      <c r="B430" s="3">
        <v>275.00881199999998</v>
      </c>
    </row>
    <row r="431" spans="1:2">
      <c r="A431" s="2" t="s">
        <v>3608</v>
      </c>
      <c r="B431" s="3">
        <v>72.983107799999985</v>
      </c>
    </row>
    <row r="432" spans="1:2">
      <c r="A432" s="2" t="s">
        <v>2668</v>
      </c>
      <c r="B432" s="3">
        <v>76.156286399999999</v>
      </c>
    </row>
    <row r="433" spans="1:2">
      <c r="A433" s="2" t="s">
        <v>3609</v>
      </c>
      <c r="B433" s="3">
        <v>63.463571999999992</v>
      </c>
    </row>
    <row r="434" spans="1:2">
      <c r="A434" s="2" t="s">
        <v>46</v>
      </c>
      <c r="B434" s="3">
        <v>331.85015625</v>
      </c>
    </row>
    <row r="435" spans="1:2">
      <c r="A435" s="2" t="s">
        <v>2870</v>
      </c>
      <c r="B435" s="3">
        <v>557.5082625</v>
      </c>
    </row>
    <row r="436" spans="1:2">
      <c r="A436" s="2" t="s">
        <v>574</v>
      </c>
      <c r="B436" s="3">
        <v>265.48012499999999</v>
      </c>
    </row>
    <row r="437" spans="1:2">
      <c r="A437" s="2" t="s">
        <v>1101</v>
      </c>
      <c r="B437" s="3">
        <v>424.76819999999998</v>
      </c>
    </row>
    <row r="438" spans="1:2">
      <c r="A438" s="2" t="s">
        <v>1619</v>
      </c>
      <c r="B438" s="3">
        <v>690.24832500000002</v>
      </c>
    </row>
    <row r="439" spans="1:2">
      <c r="A439" s="2" t="s">
        <v>2087</v>
      </c>
      <c r="B439" s="3">
        <v>183.18128625</v>
      </c>
    </row>
    <row r="440" spans="1:2">
      <c r="A440" s="2" t="s">
        <v>2669</v>
      </c>
      <c r="B440" s="3">
        <v>191.14569</v>
      </c>
    </row>
    <row r="441" spans="1:2">
      <c r="A441" s="2" t="s">
        <v>2354</v>
      </c>
      <c r="B441" s="3">
        <v>159.28807499999999</v>
      </c>
    </row>
    <row r="442" spans="1:2">
      <c r="A442" s="2" t="s">
        <v>47</v>
      </c>
      <c r="B442" s="3">
        <v>421.31266875</v>
      </c>
    </row>
    <row r="443" spans="1:2">
      <c r="A443" s="2" t="s">
        <v>2872</v>
      </c>
      <c r="B443" s="3">
        <v>707.80528349999997</v>
      </c>
    </row>
    <row r="444" spans="1:2">
      <c r="A444" s="2" t="s">
        <v>575</v>
      </c>
      <c r="B444" s="3">
        <v>337.05013500000001</v>
      </c>
    </row>
    <row r="445" spans="1:2">
      <c r="A445" s="2" t="s">
        <v>1102</v>
      </c>
      <c r="B445" s="3">
        <v>539.280216</v>
      </c>
    </row>
    <row r="446" spans="1:2">
      <c r="A446" s="2" t="s">
        <v>1620</v>
      </c>
      <c r="B446" s="3">
        <v>876.33035100000006</v>
      </c>
    </row>
    <row r="447" spans="1:2">
      <c r="A447" s="2" t="s">
        <v>2088</v>
      </c>
      <c r="B447" s="3">
        <v>232.56459315000001</v>
      </c>
    </row>
    <row r="448" spans="1:2">
      <c r="A448" s="2" t="s">
        <v>2670</v>
      </c>
      <c r="B448" s="3">
        <v>242.67609719999999</v>
      </c>
    </row>
    <row r="449" spans="1:2">
      <c r="A449" s="2" t="s">
        <v>2355</v>
      </c>
      <c r="B449" s="3">
        <v>202.23008100000001</v>
      </c>
    </row>
    <row r="450" spans="1:2">
      <c r="A450" s="2" t="s">
        <v>48</v>
      </c>
      <c r="B450" s="3">
        <v>62.890668750000003</v>
      </c>
    </row>
    <row r="451" spans="1:2">
      <c r="A451" s="2" t="s">
        <v>2873</v>
      </c>
      <c r="B451" s="3">
        <v>105.6563235</v>
      </c>
    </row>
    <row r="452" spans="1:2">
      <c r="A452" s="2" t="s">
        <v>576</v>
      </c>
      <c r="B452" s="3">
        <v>50.312534999999997</v>
      </c>
    </row>
    <row r="453" spans="1:2">
      <c r="A453" s="2" t="s">
        <v>1103</v>
      </c>
      <c r="B453" s="3">
        <v>80.500055999999987</v>
      </c>
    </row>
    <row r="454" spans="1:2">
      <c r="A454" s="2" t="s">
        <v>1621</v>
      </c>
      <c r="B454" s="3">
        <v>130.812591</v>
      </c>
    </row>
    <row r="455" spans="1:2">
      <c r="A455" s="2" t="s">
        <v>3612</v>
      </c>
      <c r="B455" s="3">
        <v>34.715649149999997</v>
      </c>
    </row>
    <row r="456" spans="1:2">
      <c r="A456" s="2" t="s">
        <v>3613</v>
      </c>
      <c r="B456" s="3">
        <v>36.225025199999997</v>
      </c>
    </row>
    <row r="457" spans="1:2">
      <c r="A457" s="2" t="s">
        <v>3614</v>
      </c>
      <c r="B457" s="3">
        <v>30.187521</v>
      </c>
    </row>
    <row r="458" spans="1:2">
      <c r="A458" s="2" t="s">
        <v>49</v>
      </c>
      <c r="B458" s="3">
        <v>248.67909374999999</v>
      </c>
    </row>
    <row r="459" spans="1:2">
      <c r="A459" s="2" t="s">
        <v>2874</v>
      </c>
      <c r="B459" s="3">
        <v>417.78087749999997</v>
      </c>
    </row>
    <row r="460" spans="1:2">
      <c r="A460" s="2" t="s">
        <v>577</v>
      </c>
      <c r="B460" s="3">
        <v>198.943275</v>
      </c>
    </row>
    <row r="461" spans="1:2">
      <c r="A461" s="2" t="s">
        <v>1104</v>
      </c>
      <c r="B461" s="3">
        <v>318.30923999999999</v>
      </c>
    </row>
    <row r="462" spans="1:2">
      <c r="A462" s="2" t="s">
        <v>1622</v>
      </c>
      <c r="B462" s="3">
        <v>517.25251500000002</v>
      </c>
    </row>
    <row r="463" spans="1:2">
      <c r="A463" s="2" t="s">
        <v>2089</v>
      </c>
      <c r="B463" s="3">
        <v>137.27085975</v>
      </c>
    </row>
    <row r="464" spans="1:2">
      <c r="A464" s="2" t="s">
        <v>2671</v>
      </c>
      <c r="B464" s="3">
        <v>143.239158</v>
      </c>
    </row>
    <row r="465" spans="1:2">
      <c r="A465" s="2" t="s">
        <v>2356</v>
      </c>
      <c r="B465" s="3">
        <v>119.365965</v>
      </c>
    </row>
    <row r="466" spans="1:2">
      <c r="A466" s="2" t="s">
        <v>50</v>
      </c>
      <c r="B466" s="3">
        <v>101.9500875</v>
      </c>
    </row>
    <row r="467" spans="1:2">
      <c r="A467" s="2" t="s">
        <v>2875</v>
      </c>
      <c r="B467" s="3">
        <v>171.27614700000001</v>
      </c>
    </row>
    <row r="468" spans="1:2">
      <c r="A468" s="2" t="s">
        <v>578</v>
      </c>
      <c r="B468" s="3">
        <v>81.560069999999996</v>
      </c>
    </row>
    <row r="469" spans="1:2">
      <c r="A469" s="2" t="s">
        <v>1105</v>
      </c>
      <c r="B469" s="3">
        <v>130.49611200000001</v>
      </c>
    </row>
    <row r="470" spans="1:2">
      <c r="A470" s="2" t="s">
        <v>1623</v>
      </c>
      <c r="B470" s="3">
        <v>212.05618200000001</v>
      </c>
    </row>
    <row r="471" spans="1:2">
      <c r="A471" s="2" t="s">
        <v>2090</v>
      </c>
      <c r="B471" s="3">
        <v>56.276448299999977</v>
      </c>
    </row>
    <row r="472" spans="1:2">
      <c r="A472" s="2" t="s">
        <v>2672</v>
      </c>
      <c r="B472" s="3">
        <v>58.723250399999991</v>
      </c>
    </row>
    <row r="473" spans="1:2">
      <c r="A473" s="2" t="s">
        <v>2357</v>
      </c>
      <c r="B473" s="3">
        <v>48.936041999999993</v>
      </c>
    </row>
    <row r="474" spans="1:2">
      <c r="A474" s="2" t="s">
        <v>51</v>
      </c>
      <c r="B474" s="3">
        <v>112.2451875</v>
      </c>
    </row>
    <row r="475" spans="1:2">
      <c r="A475" s="2" t="s">
        <v>2876</v>
      </c>
      <c r="B475" s="3">
        <v>188.57191499999999</v>
      </c>
    </row>
    <row r="476" spans="1:2">
      <c r="A476" s="2" t="s">
        <v>579</v>
      </c>
      <c r="B476" s="3">
        <v>89.796150000000011</v>
      </c>
    </row>
    <row r="477" spans="1:2">
      <c r="A477" s="2" t="s">
        <v>1106</v>
      </c>
      <c r="B477" s="3">
        <v>143.67384000000001</v>
      </c>
    </row>
    <row r="478" spans="1:2">
      <c r="A478" s="2" t="s">
        <v>1624</v>
      </c>
      <c r="B478" s="3">
        <v>233.46999000000011</v>
      </c>
    </row>
    <row r="479" spans="1:2">
      <c r="A479" s="2" t="s">
        <v>2091</v>
      </c>
      <c r="B479" s="3">
        <v>61.959343500000003</v>
      </c>
    </row>
    <row r="480" spans="1:2">
      <c r="A480" s="2" t="s">
        <v>2673</v>
      </c>
      <c r="B480" s="3">
        <v>64.653227999999999</v>
      </c>
    </row>
    <row r="481" spans="1:2">
      <c r="A481" s="2" t="s">
        <v>2358</v>
      </c>
      <c r="B481" s="3">
        <v>53.877690000000001</v>
      </c>
    </row>
    <row r="482" spans="1:2">
      <c r="A482" s="2" t="s">
        <v>53</v>
      </c>
      <c r="B482" s="3">
        <v>40.274812500000003</v>
      </c>
    </row>
    <row r="483" spans="1:2">
      <c r="A483" s="2" t="s">
        <v>2877</v>
      </c>
      <c r="B483" s="3">
        <v>67.661685000000006</v>
      </c>
    </row>
    <row r="484" spans="1:2">
      <c r="A484" s="2" t="s">
        <v>580</v>
      </c>
      <c r="B484" s="3">
        <v>32.219850000000001</v>
      </c>
    </row>
    <row r="485" spans="1:2">
      <c r="A485" s="2" t="s">
        <v>1108</v>
      </c>
      <c r="B485" s="3">
        <v>51.551760000000009</v>
      </c>
    </row>
    <row r="486" spans="1:2">
      <c r="A486" s="2" t="s">
        <v>3615</v>
      </c>
      <c r="B486" s="3">
        <v>83.771609999999995</v>
      </c>
    </row>
    <row r="487" spans="1:2">
      <c r="A487" s="2" t="s">
        <v>3616</v>
      </c>
      <c r="B487" s="3">
        <v>22.231696500000002</v>
      </c>
    </row>
    <row r="488" spans="1:2">
      <c r="A488" s="2" t="s">
        <v>2674</v>
      </c>
      <c r="B488" s="3">
        <v>23.198291999999999</v>
      </c>
    </row>
    <row r="489" spans="1:2">
      <c r="A489" s="2" t="s">
        <v>3617</v>
      </c>
      <c r="B489" s="3">
        <v>19.331910000000001</v>
      </c>
    </row>
    <row r="490" spans="1:2">
      <c r="A490" s="2" t="s">
        <v>54</v>
      </c>
      <c r="B490" s="3">
        <v>91.797975000000008</v>
      </c>
    </row>
    <row r="491" spans="1:2">
      <c r="A491" s="2" t="s">
        <v>2878</v>
      </c>
      <c r="B491" s="3">
        <v>154.220598</v>
      </c>
    </row>
    <row r="492" spans="1:2">
      <c r="A492" s="2" t="s">
        <v>581</v>
      </c>
      <c r="B492" s="3">
        <v>73.438380000000009</v>
      </c>
    </row>
    <row r="493" spans="1:2">
      <c r="A493" s="2" t="s">
        <v>1109</v>
      </c>
      <c r="B493" s="3">
        <v>117.501408</v>
      </c>
    </row>
    <row r="494" spans="1:2">
      <c r="A494" s="2" t="s">
        <v>1626</v>
      </c>
      <c r="B494" s="3">
        <v>190.93978799999999</v>
      </c>
    </row>
    <row r="495" spans="1:2">
      <c r="A495" s="2" t="s">
        <v>4398</v>
      </c>
      <c r="B495" s="3">
        <v>50.672482199999997</v>
      </c>
    </row>
    <row r="496" spans="1:2">
      <c r="A496" s="2" t="s">
        <v>4399</v>
      </c>
      <c r="B496" s="3">
        <v>52.875633599999993</v>
      </c>
    </row>
    <row r="497" spans="1:2">
      <c r="A497" s="2" t="s">
        <v>4400</v>
      </c>
      <c r="B497" s="3">
        <v>44.063028000000003</v>
      </c>
    </row>
    <row r="498" spans="1:2">
      <c r="A498" s="2" t="s">
        <v>55</v>
      </c>
      <c r="B498" s="3">
        <v>50.879718750000002</v>
      </c>
    </row>
    <row r="499" spans="1:2">
      <c r="A499" s="2" t="s">
        <v>2879</v>
      </c>
      <c r="B499" s="3">
        <v>85.477927500000007</v>
      </c>
    </row>
    <row r="500" spans="1:2">
      <c r="A500" s="2" t="s">
        <v>582</v>
      </c>
      <c r="B500" s="3">
        <v>40.703775</v>
      </c>
    </row>
    <row r="501" spans="1:2">
      <c r="A501" s="2" t="s">
        <v>1110</v>
      </c>
      <c r="B501" s="3">
        <v>65.126040000000003</v>
      </c>
    </row>
    <row r="502" spans="1:2">
      <c r="A502" s="2" t="s">
        <v>1627</v>
      </c>
      <c r="B502" s="3">
        <v>105.829815</v>
      </c>
    </row>
    <row r="503" spans="1:2">
      <c r="A503" s="2" t="s">
        <v>2093</v>
      </c>
      <c r="B503" s="3">
        <v>28.085604750000002</v>
      </c>
    </row>
    <row r="504" spans="1:2">
      <c r="A504" s="2" t="s">
        <v>2675</v>
      </c>
      <c r="B504" s="3">
        <v>29.306718</v>
      </c>
    </row>
    <row r="505" spans="1:2">
      <c r="A505" s="2" t="s">
        <v>2360</v>
      </c>
      <c r="B505" s="3">
        <v>24.422264999999999</v>
      </c>
    </row>
    <row r="506" spans="1:2">
      <c r="A506" s="2" t="s">
        <v>56</v>
      </c>
      <c r="B506" s="3">
        <v>240.64796250000001</v>
      </c>
    </row>
    <row r="507" spans="1:2">
      <c r="A507" s="2" t="s">
        <v>2880</v>
      </c>
      <c r="B507" s="3">
        <v>404.28857699999998</v>
      </c>
    </row>
    <row r="508" spans="1:2">
      <c r="A508" s="2" t="s">
        <v>583</v>
      </c>
      <c r="B508" s="3">
        <v>192.51837</v>
      </c>
    </row>
    <row r="509" spans="1:2">
      <c r="A509" s="2" t="s">
        <v>1111</v>
      </c>
      <c r="B509" s="3">
        <v>308.02939199999997</v>
      </c>
    </row>
    <row r="510" spans="1:2">
      <c r="A510" s="2" t="s">
        <v>3618</v>
      </c>
      <c r="B510" s="3">
        <v>500.54776199999998</v>
      </c>
    </row>
    <row r="511" spans="1:2">
      <c r="A511" s="2" t="s">
        <v>4401</v>
      </c>
      <c r="B511" s="3">
        <v>132.8376753</v>
      </c>
    </row>
    <row r="512" spans="1:2">
      <c r="A512" s="2" t="s">
        <v>4402</v>
      </c>
      <c r="B512" s="3">
        <v>138.6132264</v>
      </c>
    </row>
    <row r="513" spans="1:2">
      <c r="A513" s="2" t="s">
        <v>4403</v>
      </c>
      <c r="B513" s="3">
        <v>115.511022</v>
      </c>
    </row>
    <row r="514" spans="1:2">
      <c r="A514" s="2" t="s">
        <v>3619</v>
      </c>
      <c r="B514" s="3">
        <v>106.93081875</v>
      </c>
    </row>
    <row r="515" spans="1:2">
      <c r="A515" s="2" t="s">
        <v>3620</v>
      </c>
      <c r="B515" s="3">
        <v>179.6437755</v>
      </c>
    </row>
    <row r="516" spans="1:2">
      <c r="A516" s="2" t="s">
        <v>3621</v>
      </c>
      <c r="B516" s="3">
        <v>85.544655000000006</v>
      </c>
    </row>
    <row r="517" spans="1:2">
      <c r="A517" s="2" t="s">
        <v>3622</v>
      </c>
      <c r="B517" s="3">
        <v>136.87144799999999</v>
      </c>
    </row>
    <row r="518" spans="1:2">
      <c r="A518" s="2" t="s">
        <v>3623</v>
      </c>
      <c r="B518" s="3">
        <v>222.41610299999999</v>
      </c>
    </row>
    <row r="519" spans="1:2">
      <c r="A519" s="2" t="s">
        <v>3624</v>
      </c>
      <c r="B519" s="3">
        <v>59.025811949999998</v>
      </c>
    </row>
    <row r="520" spans="1:2">
      <c r="A520" s="2" t="s">
        <v>3625</v>
      </c>
      <c r="B520" s="3">
        <v>61.592151600000001</v>
      </c>
    </row>
    <row r="521" spans="1:2">
      <c r="A521" s="2" t="s">
        <v>3626</v>
      </c>
      <c r="B521" s="3">
        <v>51.326793000000002</v>
      </c>
    </row>
    <row r="522" spans="1:2">
      <c r="A522" s="2" t="s">
        <v>58</v>
      </c>
      <c r="B522" s="3">
        <v>154.331175</v>
      </c>
    </row>
    <row r="523" spans="1:2">
      <c r="A523" s="2" t="s">
        <v>2881</v>
      </c>
      <c r="B523" s="3">
        <v>259.27637399999998</v>
      </c>
    </row>
    <row r="524" spans="1:2">
      <c r="A524" s="2" t="s">
        <v>585</v>
      </c>
      <c r="B524" s="3">
        <v>123.46494</v>
      </c>
    </row>
    <row r="525" spans="1:2">
      <c r="A525" s="2" t="s">
        <v>1113</v>
      </c>
      <c r="B525" s="3">
        <v>197.54390400000011</v>
      </c>
    </row>
    <row r="526" spans="1:2">
      <c r="A526" s="2" t="s">
        <v>1630</v>
      </c>
      <c r="B526" s="3">
        <v>321.00884400000012</v>
      </c>
    </row>
    <row r="527" spans="1:2">
      <c r="A527" s="2" t="s">
        <v>2095</v>
      </c>
      <c r="B527" s="3">
        <v>85.190808599999997</v>
      </c>
    </row>
    <row r="528" spans="1:2">
      <c r="A528" s="2" t="s">
        <v>2676</v>
      </c>
      <c r="B528" s="3">
        <v>88.894756799999996</v>
      </c>
    </row>
    <row r="529" spans="1:2">
      <c r="A529" s="2" t="s">
        <v>2362</v>
      </c>
      <c r="B529" s="3">
        <v>74.078963999999999</v>
      </c>
    </row>
    <row r="530" spans="1:2">
      <c r="A530" s="2" t="s">
        <v>59</v>
      </c>
      <c r="B530" s="3">
        <v>64.463531250000003</v>
      </c>
    </row>
    <row r="531" spans="1:2">
      <c r="A531" s="2" t="s">
        <v>2882</v>
      </c>
      <c r="B531" s="3">
        <v>108.2987325</v>
      </c>
    </row>
    <row r="532" spans="1:2">
      <c r="A532" s="2" t="s">
        <v>586</v>
      </c>
      <c r="B532" s="3">
        <v>51.570824999999999</v>
      </c>
    </row>
    <row r="533" spans="1:2">
      <c r="A533" s="2" t="s">
        <v>1114</v>
      </c>
      <c r="B533" s="3">
        <v>82.513320000000007</v>
      </c>
    </row>
    <row r="534" spans="1:2">
      <c r="A534" s="2" t="s">
        <v>1631</v>
      </c>
      <c r="B534" s="3">
        <v>134.08414500000001</v>
      </c>
    </row>
    <row r="535" spans="1:2">
      <c r="A535" s="2" t="s">
        <v>2096</v>
      </c>
      <c r="B535" s="3">
        <v>35.583869249999999</v>
      </c>
    </row>
    <row r="536" spans="1:2">
      <c r="A536" s="2" t="s">
        <v>3627</v>
      </c>
      <c r="B536" s="3">
        <v>37.130994000000001</v>
      </c>
    </row>
    <row r="537" spans="1:2">
      <c r="A537" s="2" t="s">
        <v>2363</v>
      </c>
      <c r="B537" s="3">
        <v>30.942495000000001</v>
      </c>
    </row>
    <row r="538" spans="1:2">
      <c r="A538" s="2" t="s">
        <v>60</v>
      </c>
      <c r="B538" s="3">
        <v>49.521337500000001</v>
      </c>
    </row>
    <row r="539" spans="1:2">
      <c r="A539" s="2" t="s">
        <v>2883</v>
      </c>
      <c r="B539" s="3">
        <v>83.195847000000001</v>
      </c>
    </row>
    <row r="540" spans="1:2">
      <c r="A540" s="2" t="s">
        <v>587</v>
      </c>
      <c r="B540" s="3">
        <v>39.617070000000012</v>
      </c>
    </row>
    <row r="541" spans="1:2">
      <c r="A541" s="2" t="s">
        <v>3628</v>
      </c>
      <c r="B541" s="3">
        <v>63.387312000000009</v>
      </c>
    </row>
    <row r="542" spans="1:2">
      <c r="A542" s="2" t="s">
        <v>3629</v>
      </c>
      <c r="B542" s="3">
        <v>103.00438200000001</v>
      </c>
    </row>
    <row r="543" spans="1:2">
      <c r="A543" s="2" t="s">
        <v>4404</v>
      </c>
      <c r="B543" s="3">
        <v>27.335778300000001</v>
      </c>
    </row>
    <row r="544" spans="1:2">
      <c r="A544" s="2" t="s">
        <v>4405</v>
      </c>
      <c r="B544" s="3">
        <v>28.524290400000002</v>
      </c>
    </row>
    <row r="545" spans="1:2">
      <c r="A545" s="2" t="s">
        <v>4406</v>
      </c>
      <c r="B545" s="3">
        <v>23.770242</v>
      </c>
    </row>
    <row r="546" spans="1:2">
      <c r="A546" s="2" t="s">
        <v>61</v>
      </c>
      <c r="B546" s="3">
        <v>71.517581250000006</v>
      </c>
    </row>
    <row r="547" spans="1:2">
      <c r="A547" s="2" t="s">
        <v>2884</v>
      </c>
      <c r="B547" s="3">
        <v>120.1495365</v>
      </c>
    </row>
    <row r="548" spans="1:2">
      <c r="A548" s="2" t="s">
        <v>588</v>
      </c>
      <c r="B548" s="3">
        <v>57.214065000000012</v>
      </c>
    </row>
    <row r="549" spans="1:2">
      <c r="A549" s="2" t="s">
        <v>1115</v>
      </c>
      <c r="B549" s="3">
        <v>91.542504000000008</v>
      </c>
    </row>
    <row r="550" spans="1:2">
      <c r="A550" s="2" t="s">
        <v>1632</v>
      </c>
      <c r="B550" s="3">
        <v>148.75656900000001</v>
      </c>
    </row>
    <row r="551" spans="1:2">
      <c r="A551" s="2" t="s">
        <v>2097</v>
      </c>
      <c r="B551" s="3">
        <v>39.477704849999988</v>
      </c>
    </row>
    <row r="552" spans="1:2">
      <c r="A552" s="2" t="s">
        <v>2677</v>
      </c>
      <c r="B552" s="3">
        <v>41.194126799999999</v>
      </c>
    </row>
    <row r="553" spans="1:2">
      <c r="A553" s="2" t="s">
        <v>2364</v>
      </c>
      <c r="B553" s="3">
        <v>34.328439000000003</v>
      </c>
    </row>
    <row r="554" spans="1:2">
      <c r="A554" s="2" t="s">
        <v>62</v>
      </c>
      <c r="B554" s="3">
        <v>80.69261250000001</v>
      </c>
    </row>
    <row r="555" spans="1:2">
      <c r="A555" s="2" t="s">
        <v>2885</v>
      </c>
      <c r="B555" s="3">
        <v>135.56358900000001</v>
      </c>
    </row>
    <row r="556" spans="1:2">
      <c r="A556" s="2" t="s">
        <v>589</v>
      </c>
      <c r="B556" s="3">
        <v>64.554090000000002</v>
      </c>
    </row>
    <row r="557" spans="1:2">
      <c r="A557" s="2" t="s">
        <v>1116</v>
      </c>
      <c r="B557" s="3">
        <v>103.28654400000001</v>
      </c>
    </row>
    <row r="558" spans="1:2">
      <c r="A558" s="2" t="s">
        <v>1633</v>
      </c>
      <c r="B558" s="3">
        <v>167.84063399999999</v>
      </c>
    </row>
    <row r="559" spans="1:2">
      <c r="A559" s="2" t="s">
        <v>2098</v>
      </c>
      <c r="B559" s="3">
        <v>44.5423221</v>
      </c>
    </row>
    <row r="560" spans="1:2">
      <c r="A560" s="2" t="s">
        <v>2678</v>
      </c>
      <c r="B560" s="3">
        <v>46.478944800000001</v>
      </c>
    </row>
    <row r="561" spans="1:2">
      <c r="A561" s="2" t="s">
        <v>2365</v>
      </c>
      <c r="B561" s="3">
        <v>38.732453999999997</v>
      </c>
    </row>
    <row r="562" spans="1:2">
      <c r="A562" s="2" t="s">
        <v>63</v>
      </c>
      <c r="B562" s="3">
        <v>85.62568125</v>
      </c>
    </row>
    <row r="563" spans="1:2">
      <c r="A563" s="2" t="s">
        <v>2886</v>
      </c>
      <c r="B563" s="3">
        <v>143.8511445</v>
      </c>
    </row>
    <row r="564" spans="1:2">
      <c r="A564" s="2" t="s">
        <v>590</v>
      </c>
      <c r="B564" s="3">
        <v>68.500545000000002</v>
      </c>
    </row>
    <row r="565" spans="1:2">
      <c r="A565" s="2" t="s">
        <v>1117</v>
      </c>
      <c r="B565" s="3">
        <v>109.600872</v>
      </c>
    </row>
    <row r="566" spans="1:2">
      <c r="A566" s="2" t="s">
        <v>1634</v>
      </c>
      <c r="B566" s="3">
        <v>178.101417</v>
      </c>
    </row>
    <row r="567" spans="1:2">
      <c r="A567" s="2" t="s">
        <v>2099</v>
      </c>
      <c r="B567" s="3">
        <v>47.265376049999993</v>
      </c>
    </row>
    <row r="568" spans="1:2">
      <c r="A568" s="2" t="s">
        <v>2679</v>
      </c>
      <c r="B568" s="3">
        <v>49.320392400000003</v>
      </c>
    </row>
    <row r="569" spans="1:2">
      <c r="A569" s="2" t="s">
        <v>2366</v>
      </c>
      <c r="B569" s="3">
        <v>41.100326999999993</v>
      </c>
    </row>
    <row r="570" spans="1:2">
      <c r="A570" s="2" t="s">
        <v>3630</v>
      </c>
      <c r="B570" s="3">
        <v>98.137087499999993</v>
      </c>
    </row>
    <row r="571" spans="1:2">
      <c r="A571" s="2" t="s">
        <v>3631</v>
      </c>
      <c r="B571" s="3">
        <v>164.870307</v>
      </c>
    </row>
    <row r="572" spans="1:2">
      <c r="A572" s="2" t="s">
        <v>3632</v>
      </c>
      <c r="B572" s="3">
        <v>78.50967</v>
      </c>
    </row>
    <row r="573" spans="1:2">
      <c r="A573" s="2" t="s">
        <v>3633</v>
      </c>
      <c r="B573" s="3">
        <v>125.615472</v>
      </c>
    </row>
    <row r="574" spans="1:2">
      <c r="A574" s="2" t="s">
        <v>3634</v>
      </c>
      <c r="B574" s="3">
        <v>204.12514200000001</v>
      </c>
    </row>
    <row r="575" spans="1:2">
      <c r="A575" s="2" t="s">
        <v>3635</v>
      </c>
      <c r="B575" s="3">
        <v>54.17167229999999</v>
      </c>
    </row>
    <row r="576" spans="1:2">
      <c r="A576" s="2" t="s">
        <v>3636</v>
      </c>
      <c r="B576" s="3">
        <v>56.526962399999988</v>
      </c>
    </row>
    <row r="577" spans="1:2">
      <c r="A577" s="2" t="s">
        <v>3637</v>
      </c>
      <c r="B577" s="3">
        <v>47.105801999999997</v>
      </c>
    </row>
    <row r="578" spans="1:2">
      <c r="A578" s="2" t="s">
        <v>64</v>
      </c>
      <c r="B578" s="3">
        <v>254.3747625</v>
      </c>
    </row>
    <row r="579" spans="1:2">
      <c r="A579" s="2" t="s">
        <v>2887</v>
      </c>
      <c r="B579" s="3">
        <v>427.34960100000012</v>
      </c>
    </row>
    <row r="580" spans="1:2">
      <c r="A580" s="2" t="s">
        <v>591</v>
      </c>
      <c r="B580" s="3">
        <v>203.49981</v>
      </c>
    </row>
    <row r="581" spans="1:2">
      <c r="A581" s="2" t="s">
        <v>1118</v>
      </c>
      <c r="B581" s="3">
        <v>325.59969600000011</v>
      </c>
    </row>
    <row r="582" spans="1:2">
      <c r="A582" s="2" t="s">
        <v>1635</v>
      </c>
      <c r="B582" s="3">
        <v>529.09950600000002</v>
      </c>
    </row>
    <row r="583" spans="1:2">
      <c r="A583" s="2" t="s">
        <v>3638</v>
      </c>
      <c r="B583" s="3">
        <v>140.41486889999999</v>
      </c>
    </row>
    <row r="584" spans="1:2">
      <c r="A584" s="2" t="s">
        <v>3639</v>
      </c>
      <c r="B584" s="3">
        <v>146.5198632</v>
      </c>
    </row>
    <row r="585" spans="1:2">
      <c r="A585" s="2" t="s">
        <v>3640</v>
      </c>
      <c r="B585" s="3">
        <v>122.099886</v>
      </c>
    </row>
    <row r="586" spans="1:2">
      <c r="A586" s="2" t="s">
        <v>65</v>
      </c>
      <c r="B586" s="3">
        <v>210.23928749999999</v>
      </c>
    </row>
    <row r="587" spans="1:2">
      <c r="A587" s="2" t="s">
        <v>2888</v>
      </c>
      <c r="B587" s="3">
        <v>353.20200299999999</v>
      </c>
    </row>
    <row r="588" spans="1:2">
      <c r="A588" s="2" t="s">
        <v>592</v>
      </c>
      <c r="B588" s="3">
        <v>168.19143</v>
      </c>
    </row>
    <row r="589" spans="1:2">
      <c r="A589" s="2" t="s">
        <v>1119</v>
      </c>
      <c r="B589" s="3">
        <v>269.10628800000012</v>
      </c>
    </row>
    <row r="590" spans="1:2">
      <c r="A590" s="2" t="s">
        <v>3641</v>
      </c>
      <c r="B590" s="3">
        <v>437.29771799999997</v>
      </c>
    </row>
    <row r="591" spans="1:2">
      <c r="A591" s="2" t="s">
        <v>2100</v>
      </c>
      <c r="B591" s="3">
        <v>116.0520867</v>
      </c>
    </row>
    <row r="592" spans="1:2">
      <c r="A592" s="2" t="s">
        <v>3642</v>
      </c>
      <c r="B592" s="3">
        <v>121.0978296</v>
      </c>
    </row>
    <row r="593" spans="1:2">
      <c r="A593" s="2" t="s">
        <v>2367</v>
      </c>
      <c r="B593" s="3">
        <v>100.914858</v>
      </c>
    </row>
    <row r="594" spans="1:2">
      <c r="A594" s="2" t="s">
        <v>66</v>
      </c>
      <c r="B594" s="3">
        <v>319.55323125000001</v>
      </c>
    </row>
    <row r="595" spans="1:2">
      <c r="A595" s="2" t="s">
        <v>2889</v>
      </c>
      <c r="B595" s="3">
        <v>536.84942850000004</v>
      </c>
    </row>
    <row r="596" spans="1:2">
      <c r="A596" s="2" t="s">
        <v>593</v>
      </c>
      <c r="B596" s="3">
        <v>255.642585</v>
      </c>
    </row>
    <row r="597" spans="1:2">
      <c r="A597" s="2" t="s">
        <v>1120</v>
      </c>
      <c r="B597" s="3">
        <v>409.02813600000007</v>
      </c>
    </row>
    <row r="598" spans="1:2">
      <c r="A598" s="2" t="s">
        <v>1636</v>
      </c>
      <c r="B598" s="3">
        <v>664.67072100000019</v>
      </c>
    </row>
    <row r="599" spans="1:2">
      <c r="A599" s="2" t="s">
        <v>3643</v>
      </c>
      <c r="B599" s="3">
        <v>176.39338365</v>
      </c>
    </row>
    <row r="600" spans="1:2">
      <c r="A600" s="2" t="s">
        <v>3644</v>
      </c>
      <c r="B600" s="3">
        <v>184.06266120000001</v>
      </c>
    </row>
    <row r="601" spans="1:2">
      <c r="A601" s="2" t="s">
        <v>3645</v>
      </c>
      <c r="B601" s="3">
        <v>153.38555099999999</v>
      </c>
    </row>
    <row r="602" spans="1:2">
      <c r="A602" s="2" t="s">
        <v>67</v>
      </c>
      <c r="B602" s="3">
        <v>79.477218750000006</v>
      </c>
    </row>
    <row r="603" spans="1:2">
      <c r="A603" s="2" t="s">
        <v>2890</v>
      </c>
      <c r="B603" s="3">
        <v>133.5217275</v>
      </c>
    </row>
    <row r="604" spans="1:2">
      <c r="A604" s="2" t="s">
        <v>594</v>
      </c>
      <c r="B604" s="3">
        <v>63.581775</v>
      </c>
    </row>
    <row r="605" spans="1:2">
      <c r="A605" s="2" t="s">
        <v>1121</v>
      </c>
      <c r="B605" s="3">
        <v>101.73084</v>
      </c>
    </row>
    <row r="606" spans="1:2">
      <c r="A606" s="2" t="s">
        <v>1637</v>
      </c>
      <c r="B606" s="3">
        <v>165.31261499999999</v>
      </c>
    </row>
    <row r="607" spans="1:2">
      <c r="A607" s="2" t="s">
        <v>2101</v>
      </c>
      <c r="B607" s="3">
        <v>43.871424749999989</v>
      </c>
    </row>
    <row r="608" spans="1:2">
      <c r="A608" s="2" t="s">
        <v>3646</v>
      </c>
      <c r="B608" s="3">
        <v>45.778877999999992</v>
      </c>
    </row>
    <row r="609" spans="1:2">
      <c r="A609" s="2" t="s">
        <v>2368</v>
      </c>
      <c r="B609" s="3">
        <v>38.149065</v>
      </c>
    </row>
    <row r="610" spans="1:2">
      <c r="A610" s="2" t="s">
        <v>68</v>
      </c>
      <c r="B610" s="3">
        <v>69.420431249999993</v>
      </c>
    </row>
    <row r="611" spans="1:2">
      <c r="A611" s="2" t="s">
        <v>2891</v>
      </c>
      <c r="B611" s="3">
        <v>116.6263245</v>
      </c>
    </row>
    <row r="612" spans="1:2">
      <c r="A612" s="2" t="s">
        <v>595</v>
      </c>
      <c r="B612" s="3">
        <v>55.536344999999997</v>
      </c>
    </row>
    <row r="613" spans="1:2">
      <c r="A613" s="2" t="s">
        <v>1122</v>
      </c>
      <c r="B613" s="3">
        <v>88.858152000000004</v>
      </c>
    </row>
    <row r="614" spans="1:2">
      <c r="A614" s="2" t="s">
        <v>1638</v>
      </c>
      <c r="B614" s="3">
        <v>144.394497</v>
      </c>
    </row>
    <row r="615" spans="1:2">
      <c r="A615" s="2" t="s">
        <v>2102</v>
      </c>
      <c r="B615" s="3">
        <v>38.320078049999992</v>
      </c>
    </row>
    <row r="616" spans="1:2">
      <c r="A616" s="2" t="s">
        <v>2680</v>
      </c>
      <c r="B616" s="3">
        <v>39.986168399999997</v>
      </c>
    </row>
    <row r="617" spans="1:2">
      <c r="A617" s="2" t="s">
        <v>2369</v>
      </c>
      <c r="B617" s="3">
        <v>33.321807</v>
      </c>
    </row>
    <row r="618" spans="1:2">
      <c r="A618" s="2" t="s">
        <v>69</v>
      </c>
      <c r="B618" s="3">
        <v>56.3847375</v>
      </c>
    </row>
    <row r="619" spans="1:2">
      <c r="A619" s="2" t="s">
        <v>2892</v>
      </c>
      <c r="B619" s="3">
        <v>94.726359000000002</v>
      </c>
    </row>
    <row r="620" spans="1:2">
      <c r="A620" s="2" t="s">
        <v>596</v>
      </c>
      <c r="B620" s="3">
        <v>45.107790000000001</v>
      </c>
    </row>
    <row r="621" spans="1:2">
      <c r="A621" s="2" t="s">
        <v>1123</v>
      </c>
      <c r="B621" s="3">
        <v>72.172464000000005</v>
      </c>
    </row>
    <row r="622" spans="1:2">
      <c r="A622" s="2" t="s">
        <v>1639</v>
      </c>
      <c r="B622" s="3">
        <v>117.280254</v>
      </c>
    </row>
    <row r="623" spans="1:2">
      <c r="A623" s="2" t="s">
        <v>2103</v>
      </c>
      <c r="B623" s="3">
        <v>31.124375100000002</v>
      </c>
    </row>
    <row r="624" spans="1:2">
      <c r="A624" s="2" t="s">
        <v>3647</v>
      </c>
      <c r="B624" s="3">
        <v>32.477608799999999</v>
      </c>
    </row>
    <row r="625" spans="1:2">
      <c r="A625" s="2" t="s">
        <v>2370</v>
      </c>
      <c r="B625" s="3">
        <v>27.064674</v>
      </c>
    </row>
    <row r="626" spans="1:2">
      <c r="A626" s="2" t="s">
        <v>70</v>
      </c>
      <c r="B626" s="3">
        <v>174.92137500000001</v>
      </c>
    </row>
    <row r="627" spans="1:2">
      <c r="A627" s="2" t="s">
        <v>2893</v>
      </c>
      <c r="B627" s="3">
        <v>293.86791000000011</v>
      </c>
    </row>
    <row r="628" spans="1:2">
      <c r="A628" s="2" t="s">
        <v>597</v>
      </c>
      <c r="B628" s="3">
        <v>139.93709999999999</v>
      </c>
    </row>
    <row r="629" spans="1:2">
      <c r="A629" s="2" t="s">
        <v>1124</v>
      </c>
      <c r="B629" s="3">
        <v>223.89936000000009</v>
      </c>
    </row>
    <row r="630" spans="1:2">
      <c r="A630" s="2" t="s">
        <v>1640</v>
      </c>
      <c r="B630" s="3">
        <v>363.83645999999999</v>
      </c>
    </row>
    <row r="631" spans="1:2">
      <c r="A631" s="2" t="s">
        <v>2104</v>
      </c>
      <c r="B631" s="3">
        <v>96.556599000000006</v>
      </c>
    </row>
    <row r="632" spans="1:2">
      <c r="A632" s="2" t="s">
        <v>3648</v>
      </c>
      <c r="B632" s="3">
        <v>100.754712</v>
      </c>
    </row>
    <row r="633" spans="1:2">
      <c r="A633" s="2" t="s">
        <v>2371</v>
      </c>
      <c r="B633" s="3">
        <v>83.962260000000001</v>
      </c>
    </row>
    <row r="634" spans="1:2">
      <c r="A634" s="2" t="s">
        <v>71</v>
      </c>
      <c r="B634" s="3">
        <v>207.35570625</v>
      </c>
    </row>
    <row r="635" spans="1:2">
      <c r="A635" s="2" t="s">
        <v>2894</v>
      </c>
      <c r="B635" s="3">
        <v>348.35758650000008</v>
      </c>
    </row>
    <row r="636" spans="1:2">
      <c r="A636" s="2" t="s">
        <v>598</v>
      </c>
      <c r="B636" s="3">
        <v>165.88456500000001</v>
      </c>
    </row>
    <row r="637" spans="1:2">
      <c r="A637" s="2" t="s">
        <v>1125</v>
      </c>
      <c r="B637" s="3">
        <v>265.41530399999999</v>
      </c>
    </row>
    <row r="638" spans="1:2">
      <c r="A638" s="2" t="s">
        <v>1641</v>
      </c>
      <c r="B638" s="3">
        <v>431.29986900000011</v>
      </c>
    </row>
    <row r="639" spans="1:2">
      <c r="A639" s="2" t="s">
        <v>4407</v>
      </c>
      <c r="B639" s="3">
        <v>114.46034985</v>
      </c>
    </row>
    <row r="640" spans="1:2">
      <c r="A640" s="2" t="s">
        <v>4408</v>
      </c>
      <c r="B640" s="3">
        <v>119.4368868</v>
      </c>
    </row>
    <row r="641" spans="1:2">
      <c r="A641" s="2" t="s">
        <v>4409</v>
      </c>
      <c r="B641" s="3">
        <v>99.530739000000011</v>
      </c>
    </row>
    <row r="642" spans="1:2">
      <c r="A642" s="2" t="s">
        <v>72</v>
      </c>
      <c r="B642" s="3">
        <v>157.81053750000001</v>
      </c>
    </row>
    <row r="643" spans="1:2">
      <c r="A643" s="2" t="s">
        <v>2895</v>
      </c>
      <c r="B643" s="3">
        <v>265.12170300000002</v>
      </c>
    </row>
    <row r="644" spans="1:2">
      <c r="A644" s="2" t="s">
        <v>599</v>
      </c>
      <c r="B644" s="3">
        <v>126.24843</v>
      </c>
    </row>
    <row r="645" spans="1:2">
      <c r="A645" s="2" t="s">
        <v>1126</v>
      </c>
      <c r="B645" s="3">
        <v>201.997488</v>
      </c>
    </row>
    <row r="646" spans="1:2">
      <c r="A646" s="2" t="s">
        <v>1642</v>
      </c>
      <c r="B646" s="3">
        <v>328.24591800000002</v>
      </c>
    </row>
    <row r="647" spans="1:2">
      <c r="A647" s="2" t="s">
        <v>2105</v>
      </c>
      <c r="B647" s="3">
        <v>87.111416699999992</v>
      </c>
    </row>
    <row r="648" spans="1:2">
      <c r="A648" s="2" t="s">
        <v>2681</v>
      </c>
      <c r="B648" s="3">
        <v>90.898869600000012</v>
      </c>
    </row>
    <row r="649" spans="1:2">
      <c r="A649" s="2" t="s">
        <v>2372</v>
      </c>
      <c r="B649" s="3">
        <v>75.749058000000005</v>
      </c>
    </row>
    <row r="650" spans="1:2">
      <c r="A650" s="2" t="s">
        <v>3649</v>
      </c>
      <c r="B650" s="3">
        <v>162.43379999999999</v>
      </c>
    </row>
    <row r="651" spans="1:2">
      <c r="A651" s="2" t="s">
        <v>3650</v>
      </c>
      <c r="B651" s="3">
        <v>272.88878399999999</v>
      </c>
    </row>
    <row r="652" spans="1:2">
      <c r="A652" s="2" t="s">
        <v>3651</v>
      </c>
      <c r="B652" s="3">
        <v>129.94703999999999</v>
      </c>
    </row>
    <row r="653" spans="1:2">
      <c r="A653" s="2" t="s">
        <v>3652</v>
      </c>
      <c r="B653" s="3">
        <v>207.91526400000001</v>
      </c>
    </row>
    <row r="654" spans="1:2">
      <c r="A654" s="2" t="s">
        <v>3653</v>
      </c>
      <c r="B654" s="3">
        <v>337.86230399999999</v>
      </c>
    </row>
    <row r="655" spans="1:2">
      <c r="A655" s="2" t="s">
        <v>3654</v>
      </c>
      <c r="B655" s="3">
        <v>89.663457599999987</v>
      </c>
    </row>
    <row r="656" spans="1:2">
      <c r="A656" s="2" t="s">
        <v>3655</v>
      </c>
      <c r="B656" s="3">
        <v>93.561868799999999</v>
      </c>
    </row>
    <row r="657" spans="1:2">
      <c r="A657" s="2" t="s">
        <v>3656</v>
      </c>
      <c r="B657" s="3">
        <v>77.968223999999992</v>
      </c>
    </row>
    <row r="658" spans="1:2">
      <c r="A658" s="2" t="s">
        <v>73</v>
      </c>
      <c r="B658" s="3">
        <v>219.03301875</v>
      </c>
    </row>
    <row r="659" spans="1:2">
      <c r="A659" s="2" t="s">
        <v>2896</v>
      </c>
      <c r="B659" s="3">
        <v>367.97547150000003</v>
      </c>
    </row>
    <row r="660" spans="1:2">
      <c r="A660" s="2" t="s">
        <v>600</v>
      </c>
      <c r="B660" s="3">
        <v>175.226415</v>
      </c>
    </row>
    <row r="661" spans="1:2">
      <c r="A661" s="2" t="s">
        <v>1127</v>
      </c>
      <c r="B661" s="3">
        <v>280.36226399999998</v>
      </c>
    </row>
    <row r="662" spans="1:2">
      <c r="A662" s="2" t="s">
        <v>1643</v>
      </c>
      <c r="B662" s="3">
        <v>455.58867900000001</v>
      </c>
    </row>
    <row r="663" spans="1:2">
      <c r="A663" s="2" t="s">
        <v>2106</v>
      </c>
      <c r="B663" s="3">
        <v>120.90622635</v>
      </c>
    </row>
    <row r="664" spans="1:2">
      <c r="A664" s="2" t="s">
        <v>3657</v>
      </c>
      <c r="B664" s="3">
        <v>126.1630188</v>
      </c>
    </row>
    <row r="665" spans="1:2">
      <c r="A665" s="2" t="s">
        <v>2373</v>
      </c>
      <c r="B665" s="3">
        <v>105.13584899999999</v>
      </c>
    </row>
    <row r="666" spans="1:2">
      <c r="A666" s="2" t="s">
        <v>74</v>
      </c>
      <c r="B666" s="3">
        <v>233.54624999999999</v>
      </c>
    </row>
    <row r="667" spans="1:2">
      <c r="A667" s="2" t="s">
        <v>2897</v>
      </c>
      <c r="B667" s="3">
        <v>392.35770000000002</v>
      </c>
    </row>
    <row r="668" spans="1:2">
      <c r="A668" s="2" t="s">
        <v>601</v>
      </c>
      <c r="B668" s="3">
        <v>186.83699999999999</v>
      </c>
    </row>
    <row r="669" spans="1:2">
      <c r="A669" s="2" t="s">
        <v>1128</v>
      </c>
      <c r="B669" s="3">
        <v>298.93920000000003</v>
      </c>
    </row>
    <row r="670" spans="1:2">
      <c r="A670" s="2" t="s">
        <v>1644</v>
      </c>
      <c r="B670" s="3">
        <v>485.77620000000007</v>
      </c>
    </row>
    <row r="671" spans="1:2">
      <c r="A671" s="2" t="s">
        <v>2107</v>
      </c>
      <c r="B671" s="3">
        <v>128.91753</v>
      </c>
    </row>
    <row r="672" spans="1:2">
      <c r="A672" s="2" t="s">
        <v>3658</v>
      </c>
      <c r="B672" s="3">
        <v>134.52264</v>
      </c>
    </row>
    <row r="673" spans="1:2">
      <c r="A673" s="2" t="s">
        <v>2374</v>
      </c>
      <c r="B673" s="3">
        <v>112.1022</v>
      </c>
    </row>
    <row r="674" spans="1:2">
      <c r="A674" s="2" t="s">
        <v>75</v>
      </c>
      <c r="B674" s="3">
        <v>303.68161874999998</v>
      </c>
    </row>
    <row r="675" spans="1:2">
      <c r="A675" s="2" t="s">
        <v>2898</v>
      </c>
      <c r="B675" s="3">
        <v>510.18511949999998</v>
      </c>
    </row>
    <row r="676" spans="1:2">
      <c r="A676" s="2" t="s">
        <v>602</v>
      </c>
      <c r="B676" s="3">
        <v>242.94529499999999</v>
      </c>
    </row>
    <row r="677" spans="1:2">
      <c r="A677" s="2" t="s">
        <v>1129</v>
      </c>
      <c r="B677" s="3">
        <v>388.71247199999999</v>
      </c>
    </row>
    <row r="678" spans="1:2">
      <c r="A678" s="2" t="s">
        <v>1645</v>
      </c>
      <c r="B678" s="3">
        <v>631.65776700000004</v>
      </c>
    </row>
    <row r="679" spans="1:2">
      <c r="A679" s="2" t="s">
        <v>3659</v>
      </c>
      <c r="B679" s="3">
        <v>167.63225355</v>
      </c>
    </row>
    <row r="680" spans="1:2">
      <c r="A680" s="2" t="s">
        <v>3660</v>
      </c>
      <c r="B680" s="3">
        <v>174.92061240000001</v>
      </c>
    </row>
    <row r="681" spans="1:2">
      <c r="A681" s="2" t="s">
        <v>3661</v>
      </c>
      <c r="B681" s="3">
        <v>145.767177</v>
      </c>
    </row>
    <row r="682" spans="1:2">
      <c r="A682" s="2" t="s">
        <v>76</v>
      </c>
      <c r="B682" s="3">
        <v>124.56594375</v>
      </c>
    </row>
    <row r="683" spans="1:2">
      <c r="A683" s="2" t="s">
        <v>2899</v>
      </c>
      <c r="B683" s="3">
        <v>209.27078549999999</v>
      </c>
    </row>
    <row r="684" spans="1:2">
      <c r="A684" s="2" t="s">
        <v>603</v>
      </c>
      <c r="B684" s="3">
        <v>99.652754999999999</v>
      </c>
    </row>
    <row r="685" spans="1:2">
      <c r="A685" s="2" t="s">
        <v>1130</v>
      </c>
      <c r="B685" s="3">
        <v>159.44440800000001</v>
      </c>
    </row>
    <row r="686" spans="1:2">
      <c r="A686" s="2" t="s">
        <v>1646</v>
      </c>
      <c r="B686" s="3">
        <v>259.09716300000002</v>
      </c>
    </row>
    <row r="687" spans="1:2">
      <c r="A687" s="2" t="s">
        <v>4410</v>
      </c>
      <c r="B687" s="3">
        <v>68.76040094999999</v>
      </c>
    </row>
    <row r="688" spans="1:2">
      <c r="A688" s="2" t="s">
        <v>4411</v>
      </c>
      <c r="B688" s="3">
        <v>71.749983599999993</v>
      </c>
    </row>
    <row r="689" spans="1:2">
      <c r="A689" s="2" t="s">
        <v>4412</v>
      </c>
      <c r="B689" s="3">
        <v>59.791652999999997</v>
      </c>
    </row>
    <row r="690" spans="1:2">
      <c r="A690" s="2" t="s">
        <v>77</v>
      </c>
      <c r="B690" s="3">
        <v>171.58500000000001</v>
      </c>
    </row>
    <row r="691" spans="1:2">
      <c r="A691" s="2" t="s">
        <v>2900</v>
      </c>
      <c r="B691" s="3">
        <v>288.26280000000003</v>
      </c>
    </row>
    <row r="692" spans="1:2">
      <c r="A692" s="2" t="s">
        <v>604</v>
      </c>
      <c r="B692" s="3">
        <v>137.268</v>
      </c>
    </row>
    <row r="693" spans="1:2">
      <c r="A693" s="2" t="s">
        <v>1131</v>
      </c>
      <c r="B693" s="3">
        <v>219.62880000000001</v>
      </c>
    </row>
    <row r="694" spans="1:2">
      <c r="A694" s="2" t="s">
        <v>3662</v>
      </c>
      <c r="B694" s="3">
        <v>356.89679999999998</v>
      </c>
    </row>
    <row r="695" spans="1:2">
      <c r="A695" s="2" t="s">
        <v>4413</v>
      </c>
      <c r="B695" s="3">
        <v>94.714920000000006</v>
      </c>
    </row>
    <row r="696" spans="1:2">
      <c r="A696" s="2" t="s">
        <v>4414</v>
      </c>
      <c r="B696" s="3">
        <v>98.83296</v>
      </c>
    </row>
    <row r="697" spans="1:2">
      <c r="A697" s="2" t="s">
        <v>4415</v>
      </c>
      <c r="B697" s="3">
        <v>82.360800000000012</v>
      </c>
    </row>
    <row r="698" spans="1:2">
      <c r="A698" s="2" t="s">
        <v>78</v>
      </c>
      <c r="B698" s="3">
        <v>175.77930000000001</v>
      </c>
    </row>
    <row r="699" spans="1:2">
      <c r="A699" s="2" t="s">
        <v>2901</v>
      </c>
      <c r="B699" s="3">
        <v>295.30922399999997</v>
      </c>
    </row>
    <row r="700" spans="1:2">
      <c r="A700" s="2" t="s">
        <v>605</v>
      </c>
      <c r="B700" s="3">
        <v>140.62343999999999</v>
      </c>
    </row>
    <row r="701" spans="1:2">
      <c r="A701" s="2" t="s">
        <v>1132</v>
      </c>
      <c r="B701" s="3">
        <v>224.99750399999999</v>
      </c>
    </row>
    <row r="702" spans="1:2">
      <c r="A702" s="2" t="s">
        <v>1647</v>
      </c>
      <c r="B702" s="3">
        <v>365.62094400000012</v>
      </c>
    </row>
    <row r="703" spans="1:2">
      <c r="A703" s="2" t="s">
        <v>4416</v>
      </c>
      <c r="B703" s="3">
        <v>97.030173599999998</v>
      </c>
    </row>
    <row r="704" spans="1:2">
      <c r="A704" s="2" t="s">
        <v>4417</v>
      </c>
      <c r="B704" s="3">
        <v>101.24887680000001</v>
      </c>
    </row>
    <row r="705" spans="1:2">
      <c r="A705" s="2" t="s">
        <v>4418</v>
      </c>
      <c r="B705" s="3">
        <v>84.374064000000004</v>
      </c>
    </row>
    <row r="706" spans="1:2">
      <c r="A706" s="2" t="s">
        <v>79</v>
      </c>
      <c r="B706" s="3">
        <v>182.69036249999999</v>
      </c>
    </row>
    <row r="707" spans="1:2">
      <c r="A707" s="2" t="s">
        <v>2902</v>
      </c>
      <c r="B707" s="3">
        <v>306.91980899999999</v>
      </c>
    </row>
    <row r="708" spans="1:2">
      <c r="A708" s="2" t="s">
        <v>606</v>
      </c>
      <c r="B708" s="3">
        <v>146.15228999999999</v>
      </c>
    </row>
    <row r="709" spans="1:2">
      <c r="A709" s="2" t="s">
        <v>1133</v>
      </c>
      <c r="B709" s="3">
        <v>233.84366399999999</v>
      </c>
    </row>
    <row r="710" spans="1:2">
      <c r="A710" s="2" t="s">
        <v>1648</v>
      </c>
      <c r="B710" s="3">
        <v>379.99595399999998</v>
      </c>
    </row>
    <row r="711" spans="1:2">
      <c r="A711" s="2" t="s">
        <v>4419</v>
      </c>
      <c r="B711" s="3">
        <v>100.8450801</v>
      </c>
    </row>
    <row r="712" spans="1:2">
      <c r="A712" s="2" t="s">
        <v>4420</v>
      </c>
      <c r="B712" s="3">
        <v>105.22964880000001</v>
      </c>
    </row>
    <row r="713" spans="1:2">
      <c r="A713" s="2" t="s">
        <v>4421</v>
      </c>
      <c r="B713" s="3">
        <v>87.691373999999982</v>
      </c>
    </row>
    <row r="714" spans="1:2">
      <c r="A714" s="2" t="s">
        <v>80</v>
      </c>
      <c r="B714" s="3">
        <v>7952.4881249999999</v>
      </c>
    </row>
    <row r="715" spans="1:2">
      <c r="A715" s="2" t="s">
        <v>2903</v>
      </c>
      <c r="B715" s="3">
        <v>13360.180050000001</v>
      </c>
    </row>
    <row r="716" spans="1:2">
      <c r="A716" s="2" t="s">
        <v>607</v>
      </c>
      <c r="B716" s="3">
        <v>6361.9905000000008</v>
      </c>
    </row>
    <row r="717" spans="1:2">
      <c r="A717" s="2" t="s">
        <v>1134</v>
      </c>
      <c r="B717" s="3">
        <v>10179.184800000001</v>
      </c>
    </row>
    <row r="718" spans="1:2">
      <c r="A718" s="2" t="s">
        <v>1649</v>
      </c>
      <c r="B718" s="3">
        <v>16541.175299999999</v>
      </c>
    </row>
    <row r="719" spans="1:2">
      <c r="A719" s="2" t="s">
        <v>3663</v>
      </c>
      <c r="B719" s="3">
        <v>4389.7734449999998</v>
      </c>
    </row>
    <row r="720" spans="1:2">
      <c r="A720" s="2" t="s">
        <v>3664</v>
      </c>
      <c r="B720" s="3">
        <v>4580.6331600000003</v>
      </c>
    </row>
    <row r="721" spans="1:2">
      <c r="A721" s="2" t="s">
        <v>3665</v>
      </c>
      <c r="B721" s="3">
        <v>3817.1943000000001</v>
      </c>
    </row>
    <row r="722" spans="1:2">
      <c r="A722" s="2" t="s">
        <v>81</v>
      </c>
      <c r="B722" s="3">
        <v>2788.2562499999999</v>
      </c>
    </row>
    <row r="723" spans="1:2">
      <c r="A723" s="2" t="s">
        <v>2904</v>
      </c>
      <c r="B723" s="3">
        <v>4684.2705000000014</v>
      </c>
    </row>
    <row r="724" spans="1:2">
      <c r="A724" s="2" t="s">
        <v>608</v>
      </c>
      <c r="B724" s="3">
        <v>2230.605</v>
      </c>
    </row>
    <row r="725" spans="1:2">
      <c r="A725" s="2" t="s">
        <v>1135</v>
      </c>
      <c r="B725" s="3">
        <v>3568.9679999999998</v>
      </c>
    </row>
    <row r="726" spans="1:2">
      <c r="A726" s="2" t="s">
        <v>1650</v>
      </c>
      <c r="B726" s="3">
        <v>5799.5730000000003</v>
      </c>
    </row>
    <row r="727" spans="1:2">
      <c r="A727" s="2" t="s">
        <v>3666</v>
      </c>
      <c r="B727" s="3">
        <v>1539.11745</v>
      </c>
    </row>
    <row r="728" spans="1:2">
      <c r="A728" s="2" t="s">
        <v>3667</v>
      </c>
      <c r="B728" s="3">
        <v>1606.0355999999999</v>
      </c>
    </row>
    <row r="729" spans="1:2">
      <c r="A729" s="2" t="s">
        <v>3668</v>
      </c>
      <c r="B729" s="3">
        <v>1338.3630000000001</v>
      </c>
    </row>
    <row r="730" spans="1:2">
      <c r="A730" s="2" t="s">
        <v>82</v>
      </c>
      <c r="B730" s="3">
        <v>1858.8375000000001</v>
      </c>
    </row>
    <row r="731" spans="1:2">
      <c r="A731" s="2" t="s">
        <v>2906</v>
      </c>
      <c r="B731" s="3">
        <v>3122.8470000000002</v>
      </c>
    </row>
    <row r="732" spans="1:2">
      <c r="A732" s="2" t="s">
        <v>609</v>
      </c>
      <c r="B732" s="3">
        <v>1487.07</v>
      </c>
    </row>
    <row r="733" spans="1:2">
      <c r="A733" s="2" t="s">
        <v>1136</v>
      </c>
      <c r="B733" s="3">
        <v>2379.3119999999999</v>
      </c>
    </row>
    <row r="734" spans="1:2">
      <c r="A734" s="2" t="s">
        <v>1651</v>
      </c>
      <c r="B734" s="3">
        <v>3866.3820000000001</v>
      </c>
    </row>
    <row r="735" spans="1:2">
      <c r="A735" s="2" t="s">
        <v>3672</v>
      </c>
      <c r="B735" s="3">
        <v>1026.0782999999999</v>
      </c>
    </row>
    <row r="736" spans="1:2">
      <c r="A736" s="2" t="s">
        <v>3673</v>
      </c>
      <c r="B736" s="3">
        <v>1070.6904</v>
      </c>
    </row>
    <row r="737" spans="1:2">
      <c r="A737" s="2" t="s">
        <v>3674</v>
      </c>
      <c r="B737" s="3">
        <v>892.24199999999996</v>
      </c>
    </row>
    <row r="738" spans="1:2">
      <c r="A738" s="2" t="s">
        <v>83</v>
      </c>
      <c r="B738" s="3">
        <v>4647.09375</v>
      </c>
    </row>
    <row r="739" spans="1:2">
      <c r="A739" s="2" t="s">
        <v>2905</v>
      </c>
      <c r="B739" s="3">
        <v>7807.1175000000003</v>
      </c>
    </row>
    <row r="740" spans="1:2">
      <c r="A740" s="2" t="s">
        <v>610</v>
      </c>
      <c r="B740" s="3">
        <v>3717.6750000000002</v>
      </c>
    </row>
    <row r="741" spans="1:2">
      <c r="A741" s="2" t="s">
        <v>1137</v>
      </c>
      <c r="B741" s="3">
        <v>5948.28</v>
      </c>
    </row>
    <row r="742" spans="1:2">
      <c r="A742" s="2" t="s">
        <v>1652</v>
      </c>
      <c r="B742" s="3">
        <v>9665.9549999999999</v>
      </c>
    </row>
    <row r="743" spans="1:2">
      <c r="A743" s="2" t="s">
        <v>3669</v>
      </c>
      <c r="B743" s="3">
        <v>2565.195749999999</v>
      </c>
    </row>
    <row r="744" spans="1:2">
      <c r="A744" s="2" t="s">
        <v>3670</v>
      </c>
      <c r="B744" s="3">
        <v>2676.7260000000001</v>
      </c>
    </row>
    <row r="745" spans="1:2">
      <c r="A745" s="2" t="s">
        <v>3671</v>
      </c>
      <c r="B745" s="3">
        <v>2230.605</v>
      </c>
    </row>
    <row r="746" spans="1:2">
      <c r="A746" s="2" t="s">
        <v>84</v>
      </c>
      <c r="B746" s="3">
        <v>152.75831249999999</v>
      </c>
    </row>
    <row r="747" spans="1:2">
      <c r="A747" s="2" t="s">
        <v>2907</v>
      </c>
      <c r="B747" s="3">
        <v>256.63396499999999</v>
      </c>
    </row>
    <row r="748" spans="1:2">
      <c r="A748" s="2" t="s">
        <v>611</v>
      </c>
      <c r="B748" s="3">
        <v>122.20665</v>
      </c>
    </row>
    <row r="749" spans="1:2">
      <c r="A749" s="2" t="s">
        <v>1138</v>
      </c>
      <c r="B749" s="3">
        <v>195.53064000000001</v>
      </c>
    </row>
    <row r="750" spans="1:2">
      <c r="A750" s="2" t="s">
        <v>1653</v>
      </c>
      <c r="B750" s="3">
        <v>317.73728999999997</v>
      </c>
    </row>
    <row r="751" spans="1:2">
      <c r="A751" s="2" t="s">
        <v>3675</v>
      </c>
      <c r="B751" s="3">
        <v>84.322588499999981</v>
      </c>
    </row>
    <row r="752" spans="1:2">
      <c r="A752" s="2" t="s">
        <v>3676</v>
      </c>
      <c r="B752" s="3">
        <v>87.988787999999985</v>
      </c>
    </row>
    <row r="753" spans="1:2">
      <c r="A753" s="2" t="s">
        <v>2375</v>
      </c>
      <c r="B753" s="3">
        <v>73.323989999999995</v>
      </c>
    </row>
    <row r="754" spans="1:2">
      <c r="A754" s="2" t="s">
        <v>85</v>
      </c>
      <c r="B754" s="3">
        <v>247.39220624999999</v>
      </c>
    </row>
    <row r="755" spans="1:2">
      <c r="A755" s="2" t="s">
        <v>2908</v>
      </c>
      <c r="B755" s="3">
        <v>415.61890649999998</v>
      </c>
    </row>
    <row r="756" spans="1:2">
      <c r="A756" s="2" t="s">
        <v>612</v>
      </c>
      <c r="B756" s="3">
        <v>197.91376500000001</v>
      </c>
    </row>
    <row r="757" spans="1:2">
      <c r="A757" s="2" t="s">
        <v>1139</v>
      </c>
      <c r="B757" s="3">
        <v>316.66202400000009</v>
      </c>
    </row>
    <row r="758" spans="1:2">
      <c r="A758" s="2" t="s">
        <v>1654</v>
      </c>
      <c r="B758" s="3">
        <v>514.5757890000001</v>
      </c>
    </row>
    <row r="759" spans="1:2">
      <c r="A759" s="2" t="s">
        <v>2108</v>
      </c>
      <c r="B759" s="3">
        <v>136.56049784999999</v>
      </c>
    </row>
    <row r="760" spans="1:2">
      <c r="A760" s="2" t="s">
        <v>3677</v>
      </c>
      <c r="B760" s="3">
        <v>142.4979108</v>
      </c>
    </row>
    <row r="761" spans="1:2">
      <c r="A761" s="2" t="s">
        <v>2376</v>
      </c>
      <c r="B761" s="3">
        <v>118.748259</v>
      </c>
    </row>
    <row r="762" spans="1:2">
      <c r="A762" s="2" t="s">
        <v>86</v>
      </c>
      <c r="B762" s="3">
        <v>112.7218125</v>
      </c>
    </row>
    <row r="763" spans="1:2">
      <c r="A763" s="2" t="s">
        <v>2909</v>
      </c>
      <c r="B763" s="3">
        <v>189.37264500000001</v>
      </c>
    </row>
    <row r="764" spans="1:2">
      <c r="A764" s="2" t="s">
        <v>613</v>
      </c>
      <c r="B764" s="3">
        <v>90.177449999999993</v>
      </c>
    </row>
    <row r="765" spans="1:2">
      <c r="A765" s="2" t="s">
        <v>1140</v>
      </c>
      <c r="B765" s="3">
        <v>144.28391999999999</v>
      </c>
    </row>
    <row r="766" spans="1:2">
      <c r="A766" s="2" t="s">
        <v>1655</v>
      </c>
      <c r="B766" s="3">
        <v>234.46136999999999</v>
      </c>
    </row>
    <row r="767" spans="1:2">
      <c r="A767" s="2" t="s">
        <v>2109</v>
      </c>
      <c r="B767" s="3">
        <v>62.22244049999999</v>
      </c>
    </row>
    <row r="768" spans="1:2">
      <c r="A768" s="2" t="s">
        <v>2682</v>
      </c>
      <c r="B768" s="3">
        <v>64.927763999999996</v>
      </c>
    </row>
    <row r="769" spans="1:2">
      <c r="A769" s="2" t="s">
        <v>2377</v>
      </c>
      <c r="B769" s="3">
        <v>54.106469999999987</v>
      </c>
    </row>
    <row r="770" spans="1:2">
      <c r="A770" s="2" t="s">
        <v>87</v>
      </c>
      <c r="B770" s="3">
        <v>79.644037499999996</v>
      </c>
    </row>
    <row r="771" spans="1:2">
      <c r="A771" s="2" t="s">
        <v>2910</v>
      </c>
      <c r="B771" s="3">
        <v>133.80198300000001</v>
      </c>
    </row>
    <row r="772" spans="1:2">
      <c r="A772" s="2" t="s">
        <v>614</v>
      </c>
      <c r="B772" s="3">
        <v>63.715229999999998</v>
      </c>
    </row>
    <row r="773" spans="1:2">
      <c r="A773" s="2" t="s">
        <v>1141</v>
      </c>
      <c r="B773" s="3">
        <v>101.944368</v>
      </c>
    </row>
    <row r="774" spans="1:2">
      <c r="A774" s="2" t="s">
        <v>1656</v>
      </c>
      <c r="B774" s="3">
        <v>165.65959799999999</v>
      </c>
    </row>
    <row r="775" spans="1:2">
      <c r="A775" s="2" t="s">
        <v>2110</v>
      </c>
      <c r="B775" s="3">
        <v>43.963508699999991</v>
      </c>
    </row>
    <row r="776" spans="1:2">
      <c r="A776" s="2" t="s">
        <v>3678</v>
      </c>
      <c r="B776" s="3">
        <v>45.874965600000003</v>
      </c>
    </row>
    <row r="777" spans="1:2">
      <c r="A777" s="2" t="s">
        <v>2378</v>
      </c>
      <c r="B777" s="3">
        <v>38.229137999999999</v>
      </c>
    </row>
    <row r="778" spans="1:2">
      <c r="A778" s="2" t="s">
        <v>88</v>
      </c>
      <c r="B778" s="3">
        <v>67.91906250000001</v>
      </c>
    </row>
    <row r="779" spans="1:2">
      <c r="A779" s="2" t="s">
        <v>2911</v>
      </c>
      <c r="B779" s="3">
        <v>114.10402499999999</v>
      </c>
    </row>
    <row r="780" spans="1:2">
      <c r="A780" s="2" t="s">
        <v>615</v>
      </c>
      <c r="B780" s="3">
        <v>54.335250000000002</v>
      </c>
    </row>
    <row r="781" spans="1:2">
      <c r="A781" s="2" t="s">
        <v>1142</v>
      </c>
      <c r="B781" s="3">
        <v>86.936400000000006</v>
      </c>
    </row>
    <row r="782" spans="1:2">
      <c r="A782" s="2" t="s">
        <v>1657</v>
      </c>
      <c r="B782" s="3">
        <v>141.27164999999999</v>
      </c>
    </row>
    <row r="783" spans="1:2">
      <c r="A783" s="2" t="s">
        <v>2111</v>
      </c>
      <c r="B783" s="3">
        <v>37.491322500000003</v>
      </c>
    </row>
    <row r="784" spans="1:2">
      <c r="A784" s="2" t="s">
        <v>3679</v>
      </c>
      <c r="B784" s="3">
        <v>39.121380000000002</v>
      </c>
    </row>
    <row r="785" spans="1:2">
      <c r="A785" s="2" t="s">
        <v>2379</v>
      </c>
      <c r="B785" s="3">
        <v>32.601149999999997</v>
      </c>
    </row>
    <row r="786" spans="1:2">
      <c r="A786" s="2" t="s">
        <v>89</v>
      </c>
      <c r="B786" s="3">
        <v>50.665237500000003</v>
      </c>
    </row>
    <row r="787" spans="1:2">
      <c r="A787" s="2" t="s">
        <v>2913</v>
      </c>
      <c r="B787" s="3">
        <v>85.117598999999998</v>
      </c>
    </row>
    <row r="788" spans="1:2">
      <c r="A788" s="2" t="s">
        <v>616</v>
      </c>
      <c r="B788" s="3">
        <v>40.53219</v>
      </c>
    </row>
    <row r="789" spans="1:2">
      <c r="A789" s="2" t="s">
        <v>1143</v>
      </c>
      <c r="B789" s="3">
        <v>64.851504000000006</v>
      </c>
    </row>
    <row r="790" spans="1:2">
      <c r="A790" s="2" t="s">
        <v>1658</v>
      </c>
      <c r="B790" s="3">
        <v>105.38369400000001</v>
      </c>
    </row>
    <row r="791" spans="1:2">
      <c r="A791" s="2" t="s">
        <v>2112</v>
      </c>
      <c r="B791" s="3">
        <v>27.9672111</v>
      </c>
    </row>
    <row r="792" spans="1:2">
      <c r="A792" s="2" t="s">
        <v>3681</v>
      </c>
      <c r="B792" s="3">
        <v>29.183176800000009</v>
      </c>
    </row>
    <row r="793" spans="1:2">
      <c r="A793" s="2" t="s">
        <v>2380</v>
      </c>
      <c r="B793" s="3">
        <v>24.319313999999999</v>
      </c>
    </row>
    <row r="794" spans="1:2">
      <c r="A794" s="2" t="s">
        <v>90</v>
      </c>
      <c r="B794" s="3">
        <v>118.5843</v>
      </c>
    </row>
    <row r="795" spans="1:2">
      <c r="A795" s="2" t="s">
        <v>2912</v>
      </c>
      <c r="B795" s="3">
        <v>199.22162399999999</v>
      </c>
    </row>
    <row r="796" spans="1:2">
      <c r="A796" s="2" t="s">
        <v>617</v>
      </c>
      <c r="B796" s="3">
        <v>94.867440000000016</v>
      </c>
    </row>
    <row r="797" spans="1:2">
      <c r="A797" s="2" t="s">
        <v>1144</v>
      </c>
      <c r="B797" s="3">
        <v>151.787904</v>
      </c>
    </row>
    <row r="798" spans="1:2">
      <c r="A798" s="2" t="s">
        <v>1659</v>
      </c>
      <c r="B798" s="3">
        <v>246.65534400000001</v>
      </c>
    </row>
    <row r="799" spans="1:2">
      <c r="A799" s="2" t="s">
        <v>2113</v>
      </c>
      <c r="B799" s="3">
        <v>65.45853360000001</v>
      </c>
    </row>
    <row r="800" spans="1:2">
      <c r="A800" s="2" t="s">
        <v>3680</v>
      </c>
      <c r="B800" s="3">
        <v>68.304556800000015</v>
      </c>
    </row>
    <row r="801" spans="1:2">
      <c r="A801" s="2" t="s">
        <v>2381</v>
      </c>
      <c r="B801" s="3">
        <v>56.92046400000001</v>
      </c>
    </row>
    <row r="802" spans="1:2">
      <c r="A802" s="2" t="s">
        <v>3396</v>
      </c>
      <c r="B802" s="3">
        <v>77.284743750000004</v>
      </c>
    </row>
    <row r="803" spans="1:2">
      <c r="A803" s="2" t="s">
        <v>3397</v>
      </c>
      <c r="B803" s="3">
        <v>129.8383695</v>
      </c>
    </row>
    <row r="804" spans="1:2">
      <c r="A804" s="2" t="s">
        <v>3398</v>
      </c>
      <c r="B804" s="3">
        <v>61.827795000000002</v>
      </c>
    </row>
    <row r="805" spans="1:2">
      <c r="A805" s="2" t="s">
        <v>4422</v>
      </c>
      <c r="B805" s="3">
        <v>98.924471999999994</v>
      </c>
    </row>
    <row r="806" spans="1:2">
      <c r="A806" s="2" t="s">
        <v>4423</v>
      </c>
      <c r="B806" s="3">
        <v>160.75226699999999</v>
      </c>
    </row>
    <row r="807" spans="1:2">
      <c r="A807" s="2" t="s">
        <v>4424</v>
      </c>
      <c r="B807" s="3">
        <v>42.661178550000002</v>
      </c>
    </row>
    <row r="808" spans="1:2">
      <c r="A808" s="2" t="s">
        <v>4425</v>
      </c>
      <c r="B808" s="3">
        <v>44.516012399999987</v>
      </c>
    </row>
    <row r="809" spans="1:2">
      <c r="A809" s="2" t="s">
        <v>4426</v>
      </c>
      <c r="B809" s="3">
        <v>37.096677</v>
      </c>
    </row>
    <row r="810" spans="1:2">
      <c r="A810" s="2" t="s">
        <v>3399</v>
      </c>
      <c r="B810" s="3">
        <v>218.72321249999999</v>
      </c>
    </row>
    <row r="811" spans="1:2">
      <c r="A811" s="2" t="s">
        <v>3400</v>
      </c>
      <c r="B811" s="3">
        <v>367.45499699999999</v>
      </c>
    </row>
    <row r="812" spans="1:2">
      <c r="A812" s="2" t="s">
        <v>3401</v>
      </c>
      <c r="B812" s="3">
        <v>174.97856999999999</v>
      </c>
    </row>
    <row r="813" spans="1:2">
      <c r="A813" s="2" t="s">
        <v>3402</v>
      </c>
      <c r="B813" s="3">
        <v>279.96571200000011</v>
      </c>
    </row>
    <row r="814" spans="1:2">
      <c r="A814" s="2" t="s">
        <v>3403</v>
      </c>
      <c r="B814" s="3">
        <v>454.94428199999999</v>
      </c>
    </row>
    <row r="815" spans="1:2">
      <c r="A815" s="2" t="s">
        <v>3404</v>
      </c>
      <c r="B815" s="3">
        <v>120.7352133</v>
      </c>
    </row>
    <row r="816" spans="1:2">
      <c r="A816" s="2" t="s">
        <v>3682</v>
      </c>
      <c r="B816" s="3">
        <v>125.9845704</v>
      </c>
    </row>
    <row r="817" spans="1:2">
      <c r="A817" s="2" t="s">
        <v>3405</v>
      </c>
      <c r="B817" s="3">
        <v>104.98714200000001</v>
      </c>
    </row>
    <row r="818" spans="1:2">
      <c r="A818" s="2" t="s">
        <v>91</v>
      </c>
      <c r="B818" s="3">
        <v>67.180293750000004</v>
      </c>
    </row>
    <row r="819" spans="1:2">
      <c r="A819" s="2" t="s">
        <v>2914</v>
      </c>
      <c r="B819" s="3">
        <v>112.8628935</v>
      </c>
    </row>
    <row r="820" spans="1:2">
      <c r="A820" s="2" t="s">
        <v>618</v>
      </c>
      <c r="B820" s="3">
        <v>53.744235000000003</v>
      </c>
    </row>
    <row r="821" spans="1:2">
      <c r="A821" s="2" t="s">
        <v>1145</v>
      </c>
      <c r="B821" s="3">
        <v>85.990776000000011</v>
      </c>
    </row>
    <row r="822" spans="1:2">
      <c r="A822" s="2" t="s">
        <v>1660</v>
      </c>
      <c r="B822" s="3">
        <v>139.73501099999999</v>
      </c>
    </row>
    <row r="823" spans="1:2">
      <c r="A823" s="2" t="s">
        <v>2114</v>
      </c>
      <c r="B823" s="3">
        <v>37.08352215</v>
      </c>
    </row>
    <row r="824" spans="1:2">
      <c r="A824" s="2" t="s">
        <v>3683</v>
      </c>
      <c r="B824" s="3">
        <v>38.695849199999998</v>
      </c>
    </row>
    <row r="825" spans="1:2">
      <c r="A825" s="2" t="s">
        <v>2382</v>
      </c>
      <c r="B825" s="3">
        <v>32.246541000000001</v>
      </c>
    </row>
    <row r="826" spans="1:2">
      <c r="A826" s="2" t="s">
        <v>92</v>
      </c>
      <c r="B826" s="3">
        <v>50.665237500000003</v>
      </c>
    </row>
    <row r="827" spans="1:2">
      <c r="A827" s="2" t="s">
        <v>2916</v>
      </c>
      <c r="B827" s="3">
        <v>85.117598999999998</v>
      </c>
    </row>
    <row r="828" spans="1:2">
      <c r="A828" s="2" t="s">
        <v>619</v>
      </c>
      <c r="B828" s="3">
        <v>40.53219</v>
      </c>
    </row>
    <row r="829" spans="1:2">
      <c r="A829" s="2" t="s">
        <v>1146</v>
      </c>
      <c r="B829" s="3">
        <v>64.851504000000006</v>
      </c>
    </row>
    <row r="830" spans="1:2">
      <c r="A830" s="2" t="s">
        <v>1661</v>
      </c>
      <c r="B830" s="3">
        <v>105.38369400000001</v>
      </c>
    </row>
    <row r="831" spans="1:2">
      <c r="A831" s="2" t="s">
        <v>2115</v>
      </c>
      <c r="B831" s="3">
        <v>27.9672111</v>
      </c>
    </row>
    <row r="832" spans="1:2">
      <c r="A832" s="2" t="s">
        <v>3685</v>
      </c>
      <c r="B832" s="3">
        <v>29.183176800000009</v>
      </c>
    </row>
    <row r="833" spans="1:2">
      <c r="A833" s="2" t="s">
        <v>2383</v>
      </c>
      <c r="B833" s="3">
        <v>24.319313999999999</v>
      </c>
    </row>
    <row r="834" spans="1:2">
      <c r="A834" s="2" t="s">
        <v>93</v>
      </c>
      <c r="B834" s="3">
        <v>117.84553124999999</v>
      </c>
    </row>
    <row r="835" spans="1:2">
      <c r="A835" s="2" t="s">
        <v>2915</v>
      </c>
      <c r="B835" s="3">
        <v>197.9804925</v>
      </c>
    </row>
    <row r="836" spans="1:2">
      <c r="A836" s="2" t="s">
        <v>620</v>
      </c>
      <c r="B836" s="3">
        <v>94.276425000000003</v>
      </c>
    </row>
    <row r="837" spans="1:2">
      <c r="A837" s="2" t="s">
        <v>1147</v>
      </c>
      <c r="B837" s="3">
        <v>150.84227999999999</v>
      </c>
    </row>
    <row r="838" spans="1:2">
      <c r="A838" s="2" t="s">
        <v>1662</v>
      </c>
      <c r="B838" s="3">
        <v>245.11870500000001</v>
      </c>
    </row>
    <row r="839" spans="1:2">
      <c r="A839" s="2" t="s">
        <v>2116</v>
      </c>
      <c r="B839" s="3">
        <v>65.050733249999993</v>
      </c>
    </row>
    <row r="840" spans="1:2">
      <c r="A840" s="2" t="s">
        <v>3684</v>
      </c>
      <c r="B840" s="3">
        <v>67.879025999999996</v>
      </c>
    </row>
    <row r="841" spans="1:2">
      <c r="A841" s="2" t="s">
        <v>2384</v>
      </c>
      <c r="B841" s="3">
        <v>56.565854999999999</v>
      </c>
    </row>
    <row r="842" spans="1:2">
      <c r="A842" s="2" t="s">
        <v>94</v>
      </c>
      <c r="B842" s="3">
        <v>179.30632499999999</v>
      </c>
    </row>
    <row r="843" spans="1:2">
      <c r="A843" s="2" t="s">
        <v>2917</v>
      </c>
      <c r="B843" s="3">
        <v>301.23462599999999</v>
      </c>
    </row>
    <row r="844" spans="1:2">
      <c r="A844" s="2" t="s">
        <v>621</v>
      </c>
      <c r="B844" s="3">
        <v>143.44506000000001</v>
      </c>
    </row>
    <row r="845" spans="1:2">
      <c r="A845" s="2" t="s">
        <v>1148</v>
      </c>
      <c r="B845" s="3">
        <v>229.51209600000001</v>
      </c>
    </row>
    <row r="846" spans="1:2">
      <c r="A846" s="2" t="s">
        <v>1663</v>
      </c>
      <c r="B846" s="3">
        <v>372.957156</v>
      </c>
    </row>
    <row r="847" spans="1:2">
      <c r="A847" s="2" t="s">
        <v>2117</v>
      </c>
      <c r="B847" s="3">
        <v>98.977091399999978</v>
      </c>
    </row>
    <row r="848" spans="1:2">
      <c r="A848" s="2" t="s">
        <v>2683</v>
      </c>
      <c r="B848" s="3">
        <v>103.28044319999999</v>
      </c>
    </row>
    <row r="849" spans="1:2">
      <c r="A849" s="2" t="s">
        <v>2385</v>
      </c>
      <c r="B849" s="3">
        <v>86.067035999999987</v>
      </c>
    </row>
    <row r="850" spans="1:2">
      <c r="A850" s="2" t="s">
        <v>95</v>
      </c>
      <c r="B850" s="3">
        <v>222.77452500000001</v>
      </c>
    </row>
    <row r="851" spans="1:2">
      <c r="A851" s="2" t="s">
        <v>2918</v>
      </c>
      <c r="B851" s="3">
        <v>374.26120200000003</v>
      </c>
    </row>
    <row r="852" spans="1:2">
      <c r="A852" s="2" t="s">
        <v>622</v>
      </c>
      <c r="B852" s="3">
        <v>178.21961999999999</v>
      </c>
    </row>
    <row r="853" spans="1:2">
      <c r="A853" s="2" t="s">
        <v>1149</v>
      </c>
      <c r="B853" s="3">
        <v>285.15139199999999</v>
      </c>
    </row>
    <row r="854" spans="1:2">
      <c r="A854" s="2" t="s">
        <v>1664</v>
      </c>
      <c r="B854" s="3">
        <v>463.37101200000001</v>
      </c>
    </row>
    <row r="855" spans="1:2">
      <c r="A855" s="2" t="s">
        <v>2118</v>
      </c>
      <c r="B855" s="3">
        <v>122.97153779999999</v>
      </c>
    </row>
    <row r="856" spans="1:2">
      <c r="A856" s="2" t="s">
        <v>3686</v>
      </c>
      <c r="B856" s="3">
        <v>128.31812640000001</v>
      </c>
    </row>
    <row r="857" spans="1:2">
      <c r="A857" s="2" t="s">
        <v>2386</v>
      </c>
      <c r="B857" s="3">
        <v>106.931772</v>
      </c>
    </row>
    <row r="858" spans="1:2">
      <c r="A858" s="2" t="s">
        <v>96</v>
      </c>
      <c r="B858" s="3">
        <v>58.148249999999997</v>
      </c>
    </row>
    <row r="859" spans="1:2">
      <c r="A859" s="2" t="s">
        <v>2919</v>
      </c>
      <c r="B859" s="3">
        <v>97.689059999999998</v>
      </c>
    </row>
    <row r="860" spans="1:2">
      <c r="A860" s="2" t="s">
        <v>623</v>
      </c>
      <c r="B860" s="3">
        <v>46.518599999999999</v>
      </c>
    </row>
    <row r="861" spans="1:2">
      <c r="A861" s="2" t="s">
        <v>1150</v>
      </c>
      <c r="B861" s="3">
        <v>74.429760000000002</v>
      </c>
    </row>
    <row r="862" spans="1:2">
      <c r="A862" s="2" t="s">
        <v>1665</v>
      </c>
      <c r="B862" s="3">
        <v>120.94835999999999</v>
      </c>
    </row>
    <row r="863" spans="1:2">
      <c r="A863" s="2" t="s">
        <v>3687</v>
      </c>
      <c r="B863" s="3">
        <v>32.097833999999999</v>
      </c>
    </row>
    <row r="864" spans="1:2">
      <c r="A864" s="2" t="s">
        <v>3688</v>
      </c>
      <c r="B864" s="3">
        <v>33.493392</v>
      </c>
    </row>
    <row r="865" spans="1:2">
      <c r="A865" s="2" t="s">
        <v>3689</v>
      </c>
      <c r="B865" s="3">
        <v>27.911159999999999</v>
      </c>
    </row>
    <row r="866" spans="1:2">
      <c r="A866" s="2" t="s">
        <v>97</v>
      </c>
      <c r="B866" s="3">
        <v>81.383718749999986</v>
      </c>
    </row>
    <row r="867" spans="1:2">
      <c r="A867" s="2" t="s">
        <v>2920</v>
      </c>
      <c r="B867" s="3">
        <v>136.7246475</v>
      </c>
    </row>
    <row r="868" spans="1:2">
      <c r="A868" s="2" t="s">
        <v>624</v>
      </c>
      <c r="B868" s="3">
        <v>65.106974999999991</v>
      </c>
    </row>
    <row r="869" spans="1:2">
      <c r="A869" s="2" t="s">
        <v>1151</v>
      </c>
      <c r="B869" s="3">
        <v>104.17116</v>
      </c>
    </row>
    <row r="870" spans="1:2">
      <c r="A870" s="2" t="s">
        <v>1666</v>
      </c>
      <c r="B870" s="3">
        <v>169.27813499999999</v>
      </c>
    </row>
    <row r="871" spans="1:2">
      <c r="A871" s="2" t="s">
        <v>3690</v>
      </c>
      <c r="B871" s="3">
        <v>44.923812749999989</v>
      </c>
    </row>
    <row r="872" spans="1:2">
      <c r="A872" s="2" t="s">
        <v>3691</v>
      </c>
      <c r="B872" s="3">
        <v>46.877021999999997</v>
      </c>
    </row>
    <row r="873" spans="1:2">
      <c r="A873" s="2" t="s">
        <v>3692</v>
      </c>
      <c r="B873" s="3">
        <v>39.064184999999988</v>
      </c>
    </row>
    <row r="874" spans="1:2">
      <c r="A874" s="2" t="s">
        <v>98</v>
      </c>
      <c r="B874" s="3">
        <v>47.972306250000003</v>
      </c>
    </row>
    <row r="875" spans="1:2">
      <c r="A875" s="2" t="s">
        <v>2921</v>
      </c>
      <c r="B875" s="3">
        <v>80.593474499999999</v>
      </c>
    </row>
    <row r="876" spans="1:2">
      <c r="A876" s="2" t="s">
        <v>625</v>
      </c>
      <c r="B876" s="3">
        <v>38.377845000000001</v>
      </c>
    </row>
    <row r="877" spans="1:2">
      <c r="A877" s="2" t="s">
        <v>1152</v>
      </c>
      <c r="B877" s="3">
        <v>61.404552000000002</v>
      </c>
    </row>
    <row r="878" spans="1:2">
      <c r="A878" s="2" t="s">
        <v>1667</v>
      </c>
      <c r="B878" s="3">
        <v>99.782397000000003</v>
      </c>
    </row>
    <row r="879" spans="1:2">
      <c r="A879" s="2" t="s">
        <v>4427</v>
      </c>
      <c r="B879" s="3">
        <v>26.480713049999999</v>
      </c>
    </row>
    <row r="880" spans="1:2">
      <c r="A880" s="2" t="s">
        <v>4428</v>
      </c>
      <c r="B880" s="3">
        <v>27.632048399999999</v>
      </c>
    </row>
    <row r="881" spans="1:2">
      <c r="A881" s="2" t="s">
        <v>4429</v>
      </c>
      <c r="B881" s="3">
        <v>23.026706999999998</v>
      </c>
    </row>
    <row r="882" spans="1:2">
      <c r="A882" s="2" t="s">
        <v>99</v>
      </c>
      <c r="B882" s="3">
        <v>52.738556249999988</v>
      </c>
    </row>
    <row r="883" spans="1:2">
      <c r="A883" s="2" t="s">
        <v>2922</v>
      </c>
      <c r="B883" s="3">
        <v>88.600774499999986</v>
      </c>
    </row>
    <row r="884" spans="1:2">
      <c r="A884" s="2" t="s">
        <v>626</v>
      </c>
      <c r="B884" s="3">
        <v>42.190845000000003</v>
      </c>
    </row>
    <row r="885" spans="1:2">
      <c r="A885" s="2" t="s">
        <v>1153</v>
      </c>
      <c r="B885" s="3">
        <v>67.505352000000002</v>
      </c>
    </row>
    <row r="886" spans="1:2">
      <c r="A886" s="2" t="s">
        <v>3693</v>
      </c>
      <c r="B886" s="3">
        <v>109.696197</v>
      </c>
    </row>
    <row r="887" spans="1:2">
      <c r="A887" s="2" t="s">
        <v>3694</v>
      </c>
      <c r="B887" s="3">
        <v>29.111683049999989</v>
      </c>
    </row>
    <row r="888" spans="1:2">
      <c r="A888" s="2" t="s">
        <v>3695</v>
      </c>
      <c r="B888" s="3">
        <v>30.37740839999999</v>
      </c>
    </row>
    <row r="889" spans="1:2">
      <c r="A889" s="2" t="s">
        <v>3696</v>
      </c>
      <c r="B889" s="3">
        <v>25.314506999999999</v>
      </c>
    </row>
    <row r="890" spans="1:2">
      <c r="A890" s="2" t="s">
        <v>100</v>
      </c>
      <c r="B890" s="3">
        <v>80.144493750000009</v>
      </c>
    </row>
    <row r="891" spans="1:2">
      <c r="A891" s="2" t="s">
        <v>2923</v>
      </c>
      <c r="B891" s="3">
        <v>134.64274950000001</v>
      </c>
    </row>
    <row r="892" spans="1:2">
      <c r="A892" s="2" t="s">
        <v>627</v>
      </c>
      <c r="B892" s="3">
        <v>64.115595000000013</v>
      </c>
    </row>
    <row r="893" spans="1:2">
      <c r="A893" s="2" t="s">
        <v>1154</v>
      </c>
      <c r="B893" s="3">
        <v>102.584952</v>
      </c>
    </row>
    <row r="894" spans="1:2">
      <c r="A894" s="2" t="s">
        <v>1668</v>
      </c>
      <c r="B894" s="3">
        <v>166.700547</v>
      </c>
    </row>
    <row r="895" spans="1:2">
      <c r="A895" s="2" t="s">
        <v>4430</v>
      </c>
      <c r="B895" s="3">
        <v>44.239760550000007</v>
      </c>
    </row>
    <row r="896" spans="1:2">
      <c r="A896" s="2" t="s">
        <v>4431</v>
      </c>
      <c r="B896" s="3">
        <v>46.163228400000001</v>
      </c>
    </row>
    <row r="897" spans="1:2">
      <c r="A897" s="2" t="s">
        <v>4432</v>
      </c>
      <c r="B897" s="3">
        <v>38.469357000000002</v>
      </c>
    </row>
    <row r="898" spans="1:2">
      <c r="A898" s="2" t="s">
        <v>101</v>
      </c>
      <c r="B898" s="3">
        <v>81.145406249999994</v>
      </c>
    </row>
    <row r="899" spans="1:2">
      <c r="A899" s="2" t="s">
        <v>2924</v>
      </c>
      <c r="B899" s="3">
        <v>136.32428250000001</v>
      </c>
    </row>
    <row r="900" spans="1:2">
      <c r="A900" s="2" t="s">
        <v>628</v>
      </c>
      <c r="B900" s="3">
        <v>64.916325000000001</v>
      </c>
    </row>
    <row r="901" spans="1:2">
      <c r="A901" s="2" t="s">
        <v>1155</v>
      </c>
      <c r="B901" s="3">
        <v>103.86612</v>
      </c>
    </row>
    <row r="902" spans="1:2">
      <c r="A902" s="2" t="s">
        <v>1669</v>
      </c>
      <c r="B902" s="3">
        <v>168.782445</v>
      </c>
    </row>
    <row r="903" spans="1:2">
      <c r="A903" s="2" t="s">
        <v>2119</v>
      </c>
      <c r="B903" s="3">
        <v>44.792264249999988</v>
      </c>
    </row>
    <row r="904" spans="1:2">
      <c r="A904" s="2" t="s">
        <v>3697</v>
      </c>
      <c r="B904" s="3">
        <v>46.739753999999991</v>
      </c>
    </row>
    <row r="905" spans="1:2">
      <c r="A905" s="2" t="s">
        <v>2387</v>
      </c>
      <c r="B905" s="3">
        <v>38.949794999999988</v>
      </c>
    </row>
    <row r="906" spans="1:2">
      <c r="A906" s="2" t="s">
        <v>3406</v>
      </c>
      <c r="B906" s="3">
        <v>108.88498125</v>
      </c>
    </row>
    <row r="907" spans="1:2">
      <c r="A907" s="2" t="s">
        <v>3407</v>
      </c>
      <c r="B907" s="3">
        <v>182.92676850000001</v>
      </c>
    </row>
    <row r="908" spans="1:2">
      <c r="A908" s="2" t="s">
        <v>3408</v>
      </c>
      <c r="B908" s="3">
        <v>87.107984999999999</v>
      </c>
    </row>
    <row r="909" spans="1:2">
      <c r="A909" s="2" t="s">
        <v>3409</v>
      </c>
      <c r="B909" s="3">
        <v>139.37277599999999</v>
      </c>
    </row>
    <row r="910" spans="1:2">
      <c r="A910" s="2" t="s">
        <v>3410</v>
      </c>
      <c r="B910" s="3">
        <v>226.480761</v>
      </c>
    </row>
    <row r="911" spans="1:2">
      <c r="A911" s="2" t="s">
        <v>3698</v>
      </c>
      <c r="B911" s="3">
        <v>60.104509649999997</v>
      </c>
    </row>
    <row r="912" spans="1:2">
      <c r="A912" s="2" t="s">
        <v>4433</v>
      </c>
      <c r="B912" s="3">
        <v>62.7177492</v>
      </c>
    </row>
    <row r="913" spans="1:2">
      <c r="A913" s="2" t="s">
        <v>3699</v>
      </c>
      <c r="B913" s="3">
        <v>52.264791000000002</v>
      </c>
    </row>
    <row r="914" spans="1:2">
      <c r="A914" s="2" t="s">
        <v>102</v>
      </c>
      <c r="B914" s="3">
        <v>301.20316874999997</v>
      </c>
    </row>
    <row r="915" spans="1:2">
      <c r="A915" s="2" t="s">
        <v>2925</v>
      </c>
      <c r="B915" s="3">
        <v>506.02132350000011</v>
      </c>
    </row>
    <row r="916" spans="1:2">
      <c r="A916" s="2" t="s">
        <v>629</v>
      </c>
      <c r="B916" s="3">
        <v>240.962535</v>
      </c>
    </row>
    <row r="917" spans="1:2">
      <c r="A917" s="2" t="s">
        <v>1156</v>
      </c>
      <c r="B917" s="3">
        <v>385.54005599999999</v>
      </c>
    </row>
    <row r="918" spans="1:2">
      <c r="A918" s="2" t="s">
        <v>1670</v>
      </c>
      <c r="B918" s="3">
        <v>626.50259100000005</v>
      </c>
    </row>
    <row r="919" spans="1:2">
      <c r="A919" s="2" t="s">
        <v>3700</v>
      </c>
      <c r="B919" s="3">
        <v>166.26414915000001</v>
      </c>
    </row>
    <row r="920" spans="1:2">
      <c r="A920" s="2" t="s">
        <v>3701</v>
      </c>
      <c r="B920" s="3">
        <v>173.49302520000001</v>
      </c>
    </row>
    <row r="921" spans="1:2">
      <c r="A921" s="2" t="s">
        <v>3702</v>
      </c>
      <c r="B921" s="3">
        <v>144.57752099999999</v>
      </c>
    </row>
    <row r="922" spans="1:2">
      <c r="A922" s="2" t="s">
        <v>103</v>
      </c>
      <c r="B922" s="3">
        <v>137.72079375000001</v>
      </c>
    </row>
    <row r="923" spans="1:2">
      <c r="A923" s="2" t="s">
        <v>2926</v>
      </c>
      <c r="B923" s="3">
        <v>231.37093350000001</v>
      </c>
    </row>
    <row r="924" spans="1:2">
      <c r="A924" s="2" t="s">
        <v>630</v>
      </c>
      <c r="B924" s="3">
        <v>110.176635</v>
      </c>
    </row>
    <row r="925" spans="1:2">
      <c r="A925" s="2" t="s">
        <v>1157</v>
      </c>
      <c r="B925" s="3">
        <v>176.28261599999999</v>
      </c>
    </row>
    <row r="926" spans="1:2">
      <c r="A926" s="2" t="s">
        <v>1671</v>
      </c>
      <c r="B926" s="3">
        <v>286.45925099999999</v>
      </c>
    </row>
    <row r="927" spans="1:2">
      <c r="A927" s="2" t="s">
        <v>4434</v>
      </c>
      <c r="B927" s="3">
        <v>76.021878149999992</v>
      </c>
    </row>
    <row r="928" spans="1:2">
      <c r="A928" s="2" t="s">
        <v>4435</v>
      </c>
      <c r="B928" s="3">
        <v>79.327177199999994</v>
      </c>
    </row>
    <row r="929" spans="1:2">
      <c r="A929" s="2" t="s">
        <v>4436</v>
      </c>
      <c r="B929" s="3">
        <v>66.105981</v>
      </c>
    </row>
    <row r="930" spans="1:2">
      <c r="A930" s="2" t="s">
        <v>104</v>
      </c>
      <c r="B930" s="3">
        <v>226.75434375</v>
      </c>
    </row>
    <row r="931" spans="1:2">
      <c r="A931" s="2" t="s">
        <v>3703</v>
      </c>
      <c r="B931" s="3">
        <v>380.9472975000001</v>
      </c>
    </row>
    <row r="932" spans="1:2">
      <c r="A932" s="2" t="s">
        <v>631</v>
      </c>
      <c r="B932" s="3">
        <v>181.40347499999999</v>
      </c>
    </row>
    <row r="933" spans="1:2">
      <c r="A933" s="2" t="s">
        <v>1158</v>
      </c>
      <c r="B933" s="3">
        <v>290.24556000000013</v>
      </c>
    </row>
    <row r="934" spans="1:2">
      <c r="A934" s="2" t="s">
        <v>3704</v>
      </c>
      <c r="B934" s="3">
        <v>471.64903500000008</v>
      </c>
    </row>
    <row r="935" spans="1:2">
      <c r="A935" s="2" t="s">
        <v>4437</v>
      </c>
      <c r="B935" s="3">
        <v>125.16839775</v>
      </c>
    </row>
    <row r="936" spans="1:2">
      <c r="A936" s="2" t="s">
        <v>4438</v>
      </c>
      <c r="B936" s="3">
        <v>130.610502</v>
      </c>
    </row>
    <row r="937" spans="1:2">
      <c r="A937" s="2" t="s">
        <v>4439</v>
      </c>
      <c r="B937" s="3">
        <v>108.842085</v>
      </c>
    </row>
    <row r="938" spans="1:2">
      <c r="A938" s="2" t="s">
        <v>105</v>
      </c>
      <c r="B938" s="3">
        <v>375.93796874999998</v>
      </c>
    </row>
    <row r="939" spans="1:2">
      <c r="A939" s="2" t="s">
        <v>2927</v>
      </c>
      <c r="B939" s="3">
        <v>631.57578750000005</v>
      </c>
    </row>
    <row r="940" spans="1:2">
      <c r="A940" s="2" t="s">
        <v>632</v>
      </c>
      <c r="B940" s="3">
        <v>300.75037500000002</v>
      </c>
    </row>
    <row r="941" spans="1:2">
      <c r="A941" s="2" t="s">
        <v>1159</v>
      </c>
      <c r="B941" s="3">
        <v>481.20060000000001</v>
      </c>
    </row>
    <row r="942" spans="1:2">
      <c r="A942" s="2" t="s">
        <v>1672</v>
      </c>
      <c r="B942" s="3">
        <v>781.95097500000008</v>
      </c>
    </row>
    <row r="943" spans="1:2">
      <c r="A943" s="2" t="s">
        <v>3705</v>
      </c>
      <c r="B943" s="3">
        <v>207.51775875000001</v>
      </c>
    </row>
    <row r="944" spans="1:2">
      <c r="A944" s="2" t="s">
        <v>3706</v>
      </c>
      <c r="B944" s="3">
        <v>216.54026999999999</v>
      </c>
    </row>
    <row r="945" spans="1:2">
      <c r="A945" s="2" t="s">
        <v>2388</v>
      </c>
      <c r="B945" s="3">
        <v>180.45022499999999</v>
      </c>
    </row>
    <row r="946" spans="1:2">
      <c r="A946" s="2" t="s">
        <v>106</v>
      </c>
      <c r="B946" s="3">
        <v>114.10402499999999</v>
      </c>
    </row>
    <row r="947" spans="1:2">
      <c r="A947" s="2" t="s">
        <v>2928</v>
      </c>
      <c r="B947" s="3">
        <v>191.694762</v>
      </c>
    </row>
    <row r="948" spans="1:2">
      <c r="A948" s="2" t="s">
        <v>633</v>
      </c>
      <c r="B948" s="3">
        <v>91.283220000000014</v>
      </c>
    </row>
    <row r="949" spans="1:2">
      <c r="A949" s="2" t="s">
        <v>1160</v>
      </c>
      <c r="B949" s="3">
        <v>146.05315200000001</v>
      </c>
    </row>
    <row r="950" spans="1:2">
      <c r="A950" s="2" t="s">
        <v>1673</v>
      </c>
      <c r="B950" s="3">
        <v>237.33637200000001</v>
      </c>
    </row>
    <row r="951" spans="1:2">
      <c r="A951" s="2" t="s">
        <v>2120</v>
      </c>
      <c r="B951" s="3">
        <v>62.985421799999997</v>
      </c>
    </row>
    <row r="952" spans="1:2">
      <c r="A952" s="2" t="s">
        <v>2684</v>
      </c>
      <c r="B952" s="3">
        <v>65.723918400000002</v>
      </c>
    </row>
    <row r="953" spans="1:2">
      <c r="A953" s="2" t="s">
        <v>2389</v>
      </c>
      <c r="B953" s="3">
        <v>54.769931999999997</v>
      </c>
    </row>
    <row r="954" spans="1:2">
      <c r="A954" s="2" t="s">
        <v>107</v>
      </c>
      <c r="B954" s="3">
        <v>120.1095</v>
      </c>
    </row>
    <row r="955" spans="1:2">
      <c r="A955" s="2" t="s">
        <v>2929</v>
      </c>
      <c r="B955" s="3">
        <v>201.78396000000001</v>
      </c>
    </row>
    <row r="956" spans="1:2">
      <c r="A956" s="2" t="s">
        <v>634</v>
      </c>
      <c r="B956" s="3">
        <v>96.087600000000009</v>
      </c>
    </row>
    <row r="957" spans="1:2">
      <c r="A957" s="2" t="s">
        <v>1161</v>
      </c>
      <c r="B957" s="3">
        <v>153.74016</v>
      </c>
    </row>
    <row r="958" spans="1:2">
      <c r="A958" s="2" t="s">
        <v>1674</v>
      </c>
      <c r="B958" s="3">
        <v>249.82776000000001</v>
      </c>
    </row>
    <row r="959" spans="1:2">
      <c r="A959" s="2" t="s">
        <v>2121</v>
      </c>
      <c r="B959" s="3">
        <v>66.300443999999999</v>
      </c>
    </row>
    <row r="960" spans="1:2">
      <c r="A960" s="2" t="s">
        <v>2685</v>
      </c>
      <c r="B960" s="3">
        <v>69.183071999999996</v>
      </c>
    </row>
    <row r="961" spans="1:2">
      <c r="A961" s="2" t="s">
        <v>2390</v>
      </c>
      <c r="B961" s="3">
        <v>57.652560000000001</v>
      </c>
    </row>
    <row r="962" spans="1:2">
      <c r="A962" s="2" t="s">
        <v>108</v>
      </c>
      <c r="B962" s="3">
        <v>134.05078125</v>
      </c>
    </row>
    <row r="963" spans="1:2">
      <c r="A963" s="2" t="s">
        <v>2930</v>
      </c>
      <c r="B963" s="3">
        <v>225.20531249999999</v>
      </c>
    </row>
    <row r="964" spans="1:2">
      <c r="A964" s="2" t="s">
        <v>635</v>
      </c>
      <c r="B964" s="3">
        <v>107.24062499999999</v>
      </c>
    </row>
    <row r="965" spans="1:2">
      <c r="A965" s="2" t="s">
        <v>1162</v>
      </c>
      <c r="B965" s="3">
        <v>171.58500000000001</v>
      </c>
    </row>
    <row r="966" spans="1:2">
      <c r="A966" s="2" t="s">
        <v>1675</v>
      </c>
      <c r="B966" s="3">
        <v>278.825625</v>
      </c>
    </row>
    <row r="967" spans="1:2">
      <c r="A967" s="2" t="s">
        <v>3707</v>
      </c>
      <c r="B967" s="3">
        <v>73.996031250000001</v>
      </c>
    </row>
    <row r="968" spans="1:2">
      <c r="A968" s="2" t="s">
        <v>3708</v>
      </c>
      <c r="B968" s="3">
        <v>77.213250000000002</v>
      </c>
    </row>
    <row r="969" spans="1:2">
      <c r="A969" s="2" t="s">
        <v>3709</v>
      </c>
      <c r="B969" s="3">
        <v>64.344374999999999</v>
      </c>
    </row>
    <row r="970" spans="1:2">
      <c r="A970" s="2" t="s">
        <v>109</v>
      </c>
      <c r="B970" s="3">
        <v>123.04074375</v>
      </c>
    </row>
    <row r="971" spans="1:2">
      <c r="A971" s="2" t="s">
        <v>2931</v>
      </c>
      <c r="B971" s="3">
        <v>206.70844950000011</v>
      </c>
    </row>
    <row r="972" spans="1:2">
      <c r="A972" s="2" t="s">
        <v>636</v>
      </c>
      <c r="B972" s="3">
        <v>98.43259500000002</v>
      </c>
    </row>
    <row r="973" spans="1:2">
      <c r="A973" s="2" t="s">
        <v>1163</v>
      </c>
      <c r="B973" s="3">
        <v>157.492152</v>
      </c>
    </row>
    <row r="974" spans="1:2">
      <c r="A974" s="2" t="s">
        <v>3710</v>
      </c>
      <c r="B974" s="3">
        <v>255.92474700000011</v>
      </c>
    </row>
    <row r="975" spans="1:2">
      <c r="A975" s="2" t="s">
        <v>4440</v>
      </c>
      <c r="B975" s="3">
        <v>67.918490550000016</v>
      </c>
    </row>
    <row r="976" spans="1:2">
      <c r="A976" s="2" t="s">
        <v>4441</v>
      </c>
      <c r="B976" s="3">
        <v>70.871468400000012</v>
      </c>
    </row>
    <row r="977" spans="1:2">
      <c r="A977" s="2" t="s">
        <v>4442</v>
      </c>
      <c r="B977" s="3">
        <v>59.059557000000012</v>
      </c>
    </row>
    <row r="978" spans="1:2">
      <c r="A978" s="2" t="s">
        <v>110</v>
      </c>
      <c r="B978" s="3">
        <v>127.85465625000001</v>
      </c>
    </row>
    <row r="979" spans="1:2">
      <c r="A979" s="2" t="s">
        <v>2932</v>
      </c>
      <c r="B979" s="3">
        <v>214.79582250000001</v>
      </c>
    </row>
    <row r="980" spans="1:2">
      <c r="A980" s="2" t="s">
        <v>637</v>
      </c>
      <c r="B980" s="3">
        <v>102.283725</v>
      </c>
    </row>
    <row r="981" spans="1:2">
      <c r="A981" s="2" t="s">
        <v>1164</v>
      </c>
      <c r="B981" s="3">
        <v>163.65396000000001</v>
      </c>
    </row>
    <row r="982" spans="1:2">
      <c r="A982" s="2" t="s">
        <v>1676</v>
      </c>
      <c r="B982" s="3">
        <v>265.93768499999999</v>
      </c>
    </row>
    <row r="983" spans="1:2">
      <c r="A983" s="2" t="s">
        <v>4443</v>
      </c>
      <c r="B983" s="3">
        <v>70.575770249999991</v>
      </c>
    </row>
    <row r="984" spans="1:2">
      <c r="A984" s="2" t="s">
        <v>4444</v>
      </c>
      <c r="B984" s="3">
        <v>73.64428199999999</v>
      </c>
    </row>
    <row r="985" spans="1:2">
      <c r="A985" s="2" t="s">
        <v>4445</v>
      </c>
      <c r="B985" s="3">
        <v>61.370235000000001</v>
      </c>
    </row>
    <row r="986" spans="1:2">
      <c r="A986" s="2" t="s">
        <v>111</v>
      </c>
      <c r="B986" s="3">
        <v>202.66095000000001</v>
      </c>
    </row>
    <row r="987" spans="1:2">
      <c r="A987" s="2" t="s">
        <v>2933</v>
      </c>
      <c r="B987" s="3">
        <v>340.47039599999999</v>
      </c>
    </row>
    <row r="988" spans="1:2">
      <c r="A988" s="2" t="s">
        <v>638</v>
      </c>
      <c r="B988" s="3">
        <v>162.12876</v>
      </c>
    </row>
    <row r="989" spans="1:2">
      <c r="A989" s="2" t="s">
        <v>1165</v>
      </c>
      <c r="B989" s="3">
        <v>259.40601600000002</v>
      </c>
    </row>
    <row r="990" spans="1:2">
      <c r="A990" s="2" t="s">
        <v>1677</v>
      </c>
      <c r="B990" s="3">
        <v>421.53477600000002</v>
      </c>
    </row>
    <row r="991" spans="1:2">
      <c r="A991" s="2" t="s">
        <v>4446</v>
      </c>
      <c r="B991" s="3">
        <v>111.8688444</v>
      </c>
    </row>
    <row r="992" spans="1:2">
      <c r="A992" s="2" t="s">
        <v>4447</v>
      </c>
      <c r="B992" s="3">
        <v>116.73270719999999</v>
      </c>
    </row>
    <row r="993" spans="1:2">
      <c r="A993" s="2" t="s">
        <v>4448</v>
      </c>
      <c r="B993" s="3">
        <v>97.277256000000008</v>
      </c>
    </row>
    <row r="994" spans="1:2">
      <c r="A994" s="2" t="s">
        <v>112</v>
      </c>
      <c r="B994" s="3">
        <v>87.961143750000005</v>
      </c>
    </row>
    <row r="995" spans="1:2">
      <c r="A995" s="2" t="s">
        <v>2934</v>
      </c>
      <c r="B995" s="3">
        <v>147.7747215</v>
      </c>
    </row>
    <row r="996" spans="1:2">
      <c r="A996" s="2" t="s">
        <v>639</v>
      </c>
      <c r="B996" s="3">
        <v>70.368915000000001</v>
      </c>
    </row>
    <row r="997" spans="1:2">
      <c r="A997" s="2" t="s">
        <v>1166</v>
      </c>
      <c r="B997" s="3">
        <v>112.590264</v>
      </c>
    </row>
    <row r="998" spans="1:2">
      <c r="A998" s="2" t="s">
        <v>1678</v>
      </c>
      <c r="B998" s="3">
        <v>182.95917900000001</v>
      </c>
    </row>
    <row r="999" spans="1:2">
      <c r="A999" s="2" t="s">
        <v>2122</v>
      </c>
      <c r="B999" s="3">
        <v>48.55455134999999</v>
      </c>
    </row>
    <row r="1000" spans="1:2">
      <c r="A1000" s="2" t="s">
        <v>3711</v>
      </c>
      <c r="B1000" s="3">
        <v>50.665618799999997</v>
      </c>
    </row>
    <row r="1001" spans="1:2">
      <c r="A1001" s="2" t="s">
        <v>2391</v>
      </c>
      <c r="B1001" s="3">
        <v>42.221348999999996</v>
      </c>
    </row>
    <row r="1002" spans="1:2">
      <c r="A1002" s="2" t="s">
        <v>113</v>
      </c>
      <c r="B1002" s="3">
        <v>59.363643750000001</v>
      </c>
    </row>
    <row r="1003" spans="1:2">
      <c r="A1003" s="2" t="s">
        <v>2935</v>
      </c>
      <c r="B1003" s="3">
        <v>99.730921500000008</v>
      </c>
    </row>
    <row r="1004" spans="1:2">
      <c r="A1004" s="2" t="s">
        <v>640</v>
      </c>
      <c r="B1004" s="3">
        <v>47.490915000000001</v>
      </c>
    </row>
    <row r="1005" spans="1:2">
      <c r="A1005" s="2" t="s">
        <v>1167</v>
      </c>
      <c r="B1005" s="3">
        <v>75.985464000000007</v>
      </c>
    </row>
    <row r="1006" spans="1:2">
      <c r="A1006" s="2" t="s">
        <v>1679</v>
      </c>
      <c r="B1006" s="3">
        <v>123.47637899999999</v>
      </c>
    </row>
    <row r="1007" spans="1:2">
      <c r="A1007" s="2" t="s">
        <v>2123</v>
      </c>
      <c r="B1007" s="3">
        <v>32.768731350000003</v>
      </c>
    </row>
    <row r="1008" spans="1:2">
      <c r="A1008" s="2" t="s">
        <v>3712</v>
      </c>
      <c r="B1008" s="3">
        <v>34.193458800000002</v>
      </c>
    </row>
    <row r="1009" spans="1:2">
      <c r="A1009" s="2" t="s">
        <v>2392</v>
      </c>
      <c r="B1009" s="3">
        <v>28.494548999999999</v>
      </c>
    </row>
    <row r="1010" spans="1:2">
      <c r="A1010" s="2" t="s">
        <v>114</v>
      </c>
      <c r="B1010" s="3">
        <v>109.4807625</v>
      </c>
    </row>
    <row r="1011" spans="1:2">
      <c r="A1011" s="2" t="s">
        <v>2936</v>
      </c>
      <c r="B1011" s="3">
        <v>183.92768100000001</v>
      </c>
    </row>
    <row r="1012" spans="1:2">
      <c r="A1012" s="2" t="s">
        <v>641</v>
      </c>
      <c r="B1012" s="3">
        <v>87.584609999999998</v>
      </c>
    </row>
    <row r="1013" spans="1:2">
      <c r="A1013" s="2" t="s">
        <v>1168</v>
      </c>
      <c r="B1013" s="3">
        <v>140.13537600000001</v>
      </c>
    </row>
    <row r="1014" spans="1:2">
      <c r="A1014" s="2" t="s">
        <v>1680</v>
      </c>
      <c r="B1014" s="3">
        <v>227.71998600000001</v>
      </c>
    </row>
    <row r="1015" spans="1:2">
      <c r="A1015" s="2" t="s">
        <v>2124</v>
      </c>
      <c r="B1015" s="3">
        <v>60.433380899999989</v>
      </c>
    </row>
    <row r="1016" spans="1:2">
      <c r="A1016" s="2" t="s">
        <v>3713</v>
      </c>
      <c r="B1016" s="3">
        <v>63.060919199999987</v>
      </c>
    </row>
    <row r="1017" spans="1:2">
      <c r="A1017" s="2" t="s">
        <v>2393</v>
      </c>
      <c r="B1017" s="3">
        <v>52.550766000000003</v>
      </c>
    </row>
    <row r="1018" spans="1:2">
      <c r="A1018" s="2" t="s">
        <v>115</v>
      </c>
      <c r="B1018" s="3">
        <v>184.28705625000001</v>
      </c>
    </row>
    <row r="1019" spans="1:2">
      <c r="A1019" s="2" t="s">
        <v>2937</v>
      </c>
      <c r="B1019" s="3">
        <v>309.60225450000002</v>
      </c>
    </row>
    <row r="1020" spans="1:2">
      <c r="A1020" s="2" t="s">
        <v>642</v>
      </c>
      <c r="B1020" s="3">
        <v>147.42964499999999</v>
      </c>
    </row>
    <row r="1021" spans="1:2">
      <c r="A1021" s="2" t="s">
        <v>1169</v>
      </c>
      <c r="B1021" s="3">
        <v>235.88743199999999</v>
      </c>
    </row>
    <row r="1022" spans="1:2">
      <c r="A1022" s="2" t="s">
        <v>1681</v>
      </c>
      <c r="B1022" s="3">
        <v>383.31707699999998</v>
      </c>
    </row>
    <row r="1023" spans="1:2">
      <c r="A1023" s="2" t="s">
        <v>3714</v>
      </c>
      <c r="B1023" s="3">
        <v>101.72645505</v>
      </c>
    </row>
    <row r="1024" spans="1:2">
      <c r="A1024" s="2" t="s">
        <v>3715</v>
      </c>
      <c r="B1024" s="3">
        <v>106.1493444</v>
      </c>
    </row>
    <row r="1025" spans="1:2">
      <c r="A1025" s="2" t="s">
        <v>3716</v>
      </c>
      <c r="B1025" s="3">
        <v>88.457786999999996</v>
      </c>
    </row>
    <row r="1026" spans="1:2">
      <c r="A1026" s="2" t="s">
        <v>116</v>
      </c>
      <c r="B1026" s="3">
        <v>199.15775625000001</v>
      </c>
    </row>
    <row r="1027" spans="1:2">
      <c r="A1027" s="2" t="s">
        <v>2938</v>
      </c>
      <c r="B1027" s="3">
        <v>334.58503050000002</v>
      </c>
    </row>
    <row r="1028" spans="1:2">
      <c r="A1028" s="2" t="s">
        <v>643</v>
      </c>
      <c r="B1028" s="3">
        <v>159.32620499999999</v>
      </c>
    </row>
    <row r="1029" spans="1:2">
      <c r="A1029" s="2" t="s">
        <v>1170</v>
      </c>
      <c r="B1029" s="3">
        <v>254.92192800000001</v>
      </c>
    </row>
    <row r="1030" spans="1:2">
      <c r="A1030" s="2" t="s">
        <v>1682</v>
      </c>
      <c r="B1030" s="3">
        <v>414.248133</v>
      </c>
    </row>
    <row r="1031" spans="1:2">
      <c r="A1031" s="2" t="s">
        <v>3717</v>
      </c>
      <c r="B1031" s="3">
        <v>109.93508145</v>
      </c>
    </row>
    <row r="1032" spans="1:2">
      <c r="A1032" s="2" t="s">
        <v>3718</v>
      </c>
      <c r="B1032" s="3">
        <v>114.71486760000001</v>
      </c>
    </row>
    <row r="1033" spans="1:2">
      <c r="A1033" s="2" t="s">
        <v>3719</v>
      </c>
      <c r="B1033" s="3">
        <v>95.595723000000007</v>
      </c>
    </row>
    <row r="1034" spans="1:2">
      <c r="A1034" s="2" t="s">
        <v>117</v>
      </c>
      <c r="B1034" s="3">
        <v>178.97268750000001</v>
      </c>
    </row>
    <row r="1035" spans="1:2">
      <c r="A1035" s="2" t="s">
        <v>2939</v>
      </c>
      <c r="B1035" s="3">
        <v>300.67411499999997</v>
      </c>
    </row>
    <row r="1036" spans="1:2">
      <c r="A1036" s="2" t="s">
        <v>644</v>
      </c>
      <c r="B1036" s="3">
        <v>143.17814999999999</v>
      </c>
    </row>
    <row r="1037" spans="1:2">
      <c r="A1037" s="2" t="s">
        <v>1171</v>
      </c>
      <c r="B1037" s="3">
        <v>229.08503999999999</v>
      </c>
    </row>
    <row r="1038" spans="1:2">
      <c r="A1038" s="2" t="s">
        <v>1683</v>
      </c>
      <c r="B1038" s="3">
        <v>372.26319000000001</v>
      </c>
    </row>
    <row r="1039" spans="1:2">
      <c r="A1039" s="2" t="s">
        <v>4449</v>
      </c>
      <c r="B1039" s="3">
        <v>98.792923500000001</v>
      </c>
    </row>
    <row r="1040" spans="1:2">
      <c r="A1040" s="2" t="s">
        <v>4450</v>
      </c>
      <c r="B1040" s="3">
        <v>103.088268</v>
      </c>
    </row>
    <row r="1041" spans="1:2">
      <c r="A1041" s="2" t="s">
        <v>4451</v>
      </c>
      <c r="B1041" s="3">
        <v>85.906890000000004</v>
      </c>
    </row>
    <row r="1042" spans="1:2">
      <c r="A1042" s="2" t="s">
        <v>118</v>
      </c>
      <c r="B1042" s="3">
        <v>130.71440625</v>
      </c>
    </row>
    <row r="1043" spans="1:2">
      <c r="A1043" s="2" t="s">
        <v>2940</v>
      </c>
      <c r="B1043" s="3">
        <v>219.60020249999999</v>
      </c>
    </row>
    <row r="1044" spans="1:2">
      <c r="A1044" s="2" t="s">
        <v>645</v>
      </c>
      <c r="B1044" s="3">
        <v>104.57152499999999</v>
      </c>
    </row>
    <row r="1045" spans="1:2">
      <c r="A1045" s="2" t="s">
        <v>1172</v>
      </c>
      <c r="B1045" s="3">
        <v>167.31443999999999</v>
      </c>
    </row>
    <row r="1046" spans="1:2">
      <c r="A1046" s="2" t="s">
        <v>1684</v>
      </c>
      <c r="B1046" s="3">
        <v>271.885965</v>
      </c>
    </row>
    <row r="1047" spans="1:2">
      <c r="A1047" s="2" t="s">
        <v>4452</v>
      </c>
      <c r="B1047" s="3">
        <v>72.154352249999988</v>
      </c>
    </row>
    <row r="1048" spans="1:2">
      <c r="A1048" s="2" t="s">
        <v>4453</v>
      </c>
      <c r="B1048" s="3">
        <v>75.29149799999999</v>
      </c>
    </row>
    <row r="1049" spans="1:2">
      <c r="A1049" s="2" t="s">
        <v>4454</v>
      </c>
      <c r="B1049" s="3">
        <v>62.742915000000004</v>
      </c>
    </row>
    <row r="1050" spans="1:2">
      <c r="A1050" s="2" t="s">
        <v>119</v>
      </c>
      <c r="B1050" s="3">
        <v>149.30278125000001</v>
      </c>
    </row>
    <row r="1051" spans="1:2">
      <c r="A1051" s="2" t="s">
        <v>2941</v>
      </c>
      <c r="B1051" s="3">
        <v>250.82867250000001</v>
      </c>
    </row>
    <row r="1052" spans="1:2">
      <c r="A1052" s="2" t="s">
        <v>646</v>
      </c>
      <c r="B1052" s="3">
        <v>119.44222499999999</v>
      </c>
    </row>
    <row r="1053" spans="1:2">
      <c r="A1053" s="2" t="s">
        <v>1173</v>
      </c>
      <c r="B1053" s="3">
        <v>191.10756000000001</v>
      </c>
    </row>
    <row r="1054" spans="1:2">
      <c r="A1054" s="2" t="s">
        <v>1685</v>
      </c>
      <c r="B1054" s="3">
        <v>310.54978499999999</v>
      </c>
    </row>
    <row r="1055" spans="1:2">
      <c r="A1055" s="2" t="s">
        <v>4455</v>
      </c>
      <c r="B1055" s="3">
        <v>82.415135249999992</v>
      </c>
    </row>
    <row r="1056" spans="1:2">
      <c r="A1056" s="2" t="s">
        <v>4456</v>
      </c>
      <c r="B1056" s="3">
        <v>85.998401999999999</v>
      </c>
    </row>
    <row r="1057" spans="1:2">
      <c r="A1057" s="2" t="s">
        <v>4457</v>
      </c>
      <c r="B1057" s="3">
        <v>71.665334999999999</v>
      </c>
    </row>
    <row r="1058" spans="1:2">
      <c r="A1058" s="2" t="s">
        <v>120</v>
      </c>
      <c r="B1058" s="3">
        <v>59.72111249999999</v>
      </c>
    </row>
    <row r="1059" spans="1:2">
      <c r="A1059" s="2" t="s">
        <v>2942</v>
      </c>
      <c r="B1059" s="3">
        <v>100.331469</v>
      </c>
    </row>
    <row r="1060" spans="1:2">
      <c r="A1060" s="2" t="s">
        <v>647</v>
      </c>
      <c r="B1060" s="3">
        <v>47.776889999999987</v>
      </c>
    </row>
    <row r="1061" spans="1:2">
      <c r="A1061" s="2" t="s">
        <v>1174</v>
      </c>
      <c r="B1061" s="3">
        <v>76.443023999999994</v>
      </c>
    </row>
    <row r="1062" spans="1:2">
      <c r="A1062" s="2" t="s">
        <v>1686</v>
      </c>
      <c r="B1062" s="3">
        <v>124.219914</v>
      </c>
    </row>
    <row r="1063" spans="1:2">
      <c r="A1063" s="2" t="s">
        <v>2125</v>
      </c>
      <c r="B1063" s="3">
        <v>32.966054099999987</v>
      </c>
    </row>
    <row r="1064" spans="1:2">
      <c r="A1064" s="2" t="s">
        <v>2686</v>
      </c>
      <c r="B1064" s="3">
        <v>34.399360799999997</v>
      </c>
    </row>
    <row r="1065" spans="1:2">
      <c r="A1065" s="2" t="s">
        <v>2394</v>
      </c>
      <c r="B1065" s="3">
        <v>28.666134</v>
      </c>
    </row>
    <row r="1066" spans="1:2">
      <c r="A1066" s="2" t="s">
        <v>121</v>
      </c>
      <c r="B1066" s="3">
        <v>59.72111249999999</v>
      </c>
    </row>
    <row r="1067" spans="1:2">
      <c r="A1067" s="2" t="s">
        <v>2943</v>
      </c>
      <c r="B1067" s="3">
        <v>100.331469</v>
      </c>
    </row>
    <row r="1068" spans="1:2">
      <c r="A1068" s="2" t="s">
        <v>648</v>
      </c>
      <c r="B1068" s="3">
        <v>47.776889999999987</v>
      </c>
    </row>
    <row r="1069" spans="1:2">
      <c r="A1069" s="2" t="s">
        <v>1175</v>
      </c>
      <c r="B1069" s="3">
        <v>76.443023999999994</v>
      </c>
    </row>
    <row r="1070" spans="1:2">
      <c r="A1070" s="2" t="s">
        <v>1687</v>
      </c>
      <c r="B1070" s="3">
        <v>124.219914</v>
      </c>
    </row>
    <row r="1071" spans="1:2">
      <c r="A1071" s="2" t="s">
        <v>2126</v>
      </c>
      <c r="B1071" s="3">
        <v>32.966054099999987</v>
      </c>
    </row>
    <row r="1072" spans="1:2">
      <c r="A1072" s="2" t="s">
        <v>3720</v>
      </c>
      <c r="B1072" s="3">
        <v>34.399360799999997</v>
      </c>
    </row>
    <row r="1073" spans="1:2">
      <c r="A1073" s="2" t="s">
        <v>2395</v>
      </c>
      <c r="B1073" s="3">
        <v>28.666134</v>
      </c>
    </row>
    <row r="1074" spans="1:2">
      <c r="A1074" s="2" t="s">
        <v>123</v>
      </c>
      <c r="B1074" s="3">
        <v>127.068225</v>
      </c>
    </row>
    <row r="1075" spans="1:2">
      <c r="A1075" s="2" t="s">
        <v>3248</v>
      </c>
      <c r="B1075" s="3">
        <v>213.47461799999999</v>
      </c>
    </row>
    <row r="1076" spans="1:2">
      <c r="A1076" s="2" t="s">
        <v>650</v>
      </c>
      <c r="B1076" s="3">
        <v>101.65458</v>
      </c>
    </row>
    <row r="1077" spans="1:2">
      <c r="A1077" s="2" t="s">
        <v>1177</v>
      </c>
      <c r="B1077" s="3">
        <v>162.64732799999999</v>
      </c>
    </row>
    <row r="1078" spans="1:2">
      <c r="A1078" s="2" t="s">
        <v>1688</v>
      </c>
      <c r="B1078" s="3">
        <v>264.30190800000003</v>
      </c>
    </row>
    <row r="1079" spans="1:2">
      <c r="A1079" s="2" t="s">
        <v>4299</v>
      </c>
      <c r="B1079" s="3">
        <v>70.141660200000004</v>
      </c>
    </row>
    <row r="1080" spans="1:2">
      <c r="A1080" s="2" t="s">
        <v>4300</v>
      </c>
      <c r="B1080" s="3">
        <v>73.191297599999999</v>
      </c>
    </row>
    <row r="1081" spans="1:2">
      <c r="A1081" s="2" t="s">
        <v>2397</v>
      </c>
      <c r="B1081" s="3">
        <v>60.992747999999999</v>
      </c>
    </row>
    <row r="1082" spans="1:2">
      <c r="A1082" s="2" t="s">
        <v>124</v>
      </c>
      <c r="B1082" s="3">
        <v>130.42843124999999</v>
      </c>
    </row>
    <row r="1083" spans="1:2">
      <c r="A1083" s="2" t="s">
        <v>3249</v>
      </c>
      <c r="B1083" s="3">
        <v>219.1197645</v>
      </c>
    </row>
    <row r="1084" spans="1:2">
      <c r="A1084" s="2" t="s">
        <v>651</v>
      </c>
      <c r="B1084" s="3">
        <v>104.34274499999999</v>
      </c>
    </row>
    <row r="1085" spans="1:2">
      <c r="A1085" s="2" t="s">
        <v>1178</v>
      </c>
      <c r="B1085" s="3">
        <v>166.94839200000001</v>
      </c>
    </row>
    <row r="1086" spans="1:2">
      <c r="A1086" s="2" t="s">
        <v>1689</v>
      </c>
      <c r="B1086" s="3">
        <v>271.29113699999999</v>
      </c>
    </row>
    <row r="1087" spans="1:2">
      <c r="A1087" s="2" t="s">
        <v>2128</v>
      </c>
      <c r="B1087" s="3">
        <v>71.996494049999981</v>
      </c>
    </row>
    <row r="1088" spans="1:2">
      <c r="A1088" s="2" t="s">
        <v>4301</v>
      </c>
      <c r="B1088" s="3">
        <v>75.126776399999983</v>
      </c>
    </row>
    <row r="1089" spans="1:2">
      <c r="A1089" s="2" t="s">
        <v>2398</v>
      </c>
      <c r="B1089" s="3">
        <v>62.60564699999999</v>
      </c>
    </row>
    <row r="1090" spans="1:2">
      <c r="A1090" s="2" t="s">
        <v>125</v>
      </c>
      <c r="B1090" s="3">
        <v>240.79095000000001</v>
      </c>
    </row>
    <row r="1091" spans="1:2">
      <c r="A1091" s="2" t="s">
        <v>2944</v>
      </c>
      <c r="B1091" s="3">
        <v>404.52879600000011</v>
      </c>
    </row>
    <row r="1092" spans="1:2">
      <c r="A1092" s="2" t="s">
        <v>652</v>
      </c>
      <c r="B1092" s="3">
        <v>192.63275999999999</v>
      </c>
    </row>
    <row r="1093" spans="1:2">
      <c r="A1093" s="2" t="s">
        <v>1179</v>
      </c>
      <c r="B1093" s="3">
        <v>308.21241600000008</v>
      </c>
    </row>
    <row r="1094" spans="1:2">
      <c r="A1094" s="2" t="s">
        <v>1690</v>
      </c>
      <c r="B1094" s="3">
        <v>500.84517600000009</v>
      </c>
    </row>
    <row r="1095" spans="1:2">
      <c r="A1095" s="2" t="s">
        <v>2129</v>
      </c>
      <c r="B1095" s="3">
        <v>132.91660440000001</v>
      </c>
    </row>
    <row r="1096" spans="1:2">
      <c r="A1096" s="2" t="s">
        <v>3721</v>
      </c>
      <c r="B1096" s="3">
        <v>138.69558720000001</v>
      </c>
    </row>
    <row r="1097" spans="1:2">
      <c r="A1097" s="2" t="s">
        <v>2399</v>
      </c>
      <c r="B1097" s="3">
        <v>115.579656</v>
      </c>
    </row>
    <row r="1098" spans="1:2">
      <c r="A1098" s="2" t="s">
        <v>126</v>
      </c>
      <c r="B1098" s="3">
        <v>247.8926625</v>
      </c>
    </row>
    <row r="1099" spans="1:2">
      <c r="A1099" s="2" t="s">
        <v>2945</v>
      </c>
      <c r="B1099" s="3">
        <v>416.45967300000001</v>
      </c>
    </row>
    <row r="1100" spans="1:2">
      <c r="A1100" s="2" t="s">
        <v>653</v>
      </c>
      <c r="B1100" s="3">
        <v>198.31413000000001</v>
      </c>
    </row>
    <row r="1101" spans="1:2">
      <c r="A1101" s="2" t="s">
        <v>1180</v>
      </c>
      <c r="B1101" s="3">
        <v>317.30260800000002</v>
      </c>
    </row>
    <row r="1102" spans="1:2">
      <c r="A1102" s="2" t="s">
        <v>1691</v>
      </c>
      <c r="B1102" s="3">
        <v>515.61673800000005</v>
      </c>
    </row>
    <row r="1103" spans="1:2">
      <c r="A1103" s="2" t="s">
        <v>4458</v>
      </c>
      <c r="B1103" s="3">
        <v>136.83674970000001</v>
      </c>
    </row>
    <row r="1104" spans="1:2">
      <c r="A1104" s="2" t="s">
        <v>4459</v>
      </c>
      <c r="B1104" s="3">
        <v>142.78617360000001</v>
      </c>
    </row>
    <row r="1105" spans="1:2">
      <c r="A1105" s="2" t="s">
        <v>4460</v>
      </c>
      <c r="B1105" s="3">
        <v>118.988478</v>
      </c>
    </row>
    <row r="1106" spans="1:2">
      <c r="A1106" s="2" t="s">
        <v>127</v>
      </c>
      <c r="B1106" s="3">
        <v>315.64490625000002</v>
      </c>
    </row>
    <row r="1107" spans="1:2">
      <c r="A1107" s="2" t="s">
        <v>2946</v>
      </c>
      <c r="B1107" s="3">
        <v>530.28344249999998</v>
      </c>
    </row>
    <row r="1108" spans="1:2">
      <c r="A1108" s="2" t="s">
        <v>654</v>
      </c>
      <c r="B1108" s="3">
        <v>252.51592500000001</v>
      </c>
    </row>
    <row r="1109" spans="1:2">
      <c r="A1109" s="2" t="s">
        <v>1181</v>
      </c>
      <c r="B1109" s="3">
        <v>404.02548000000002</v>
      </c>
    </row>
    <row r="1110" spans="1:2">
      <c r="A1110" s="2" t="s">
        <v>1692</v>
      </c>
      <c r="B1110" s="3">
        <v>656.54140500000005</v>
      </c>
    </row>
    <row r="1111" spans="1:2">
      <c r="A1111" s="2" t="s">
        <v>4461</v>
      </c>
      <c r="B1111" s="3">
        <v>174.23598824999999</v>
      </c>
    </row>
    <row r="1112" spans="1:2">
      <c r="A1112" s="2" t="s">
        <v>4462</v>
      </c>
      <c r="B1112" s="3">
        <v>181.811466</v>
      </c>
    </row>
    <row r="1113" spans="1:2">
      <c r="A1113" s="2" t="s">
        <v>4463</v>
      </c>
      <c r="B1113" s="3">
        <v>151.50955500000001</v>
      </c>
    </row>
    <row r="1114" spans="1:2">
      <c r="A1114" s="2" t="s">
        <v>128</v>
      </c>
      <c r="B1114" s="3">
        <v>223.4418</v>
      </c>
    </row>
    <row r="1115" spans="1:2">
      <c r="A1115" s="2" t="s">
        <v>2947</v>
      </c>
      <c r="B1115" s="3">
        <v>375.38222400000001</v>
      </c>
    </row>
    <row r="1116" spans="1:2">
      <c r="A1116" s="2" t="s">
        <v>655</v>
      </c>
      <c r="B1116" s="3">
        <v>178.75344000000001</v>
      </c>
    </row>
    <row r="1117" spans="1:2">
      <c r="A1117" s="2" t="s">
        <v>1182</v>
      </c>
      <c r="B1117" s="3">
        <v>286.00550399999997</v>
      </c>
    </row>
    <row r="1118" spans="1:2">
      <c r="A1118" s="2" t="s">
        <v>1693</v>
      </c>
      <c r="B1118" s="3">
        <v>464.75894399999999</v>
      </c>
    </row>
    <row r="1119" spans="1:2">
      <c r="A1119" s="2" t="s">
        <v>4464</v>
      </c>
      <c r="B1119" s="3">
        <v>123.3398736</v>
      </c>
    </row>
    <row r="1120" spans="1:2">
      <c r="A1120" s="2" t="s">
        <v>4465</v>
      </c>
      <c r="B1120" s="3">
        <v>128.7024768</v>
      </c>
    </row>
    <row r="1121" spans="1:2">
      <c r="A1121" s="2" t="s">
        <v>4466</v>
      </c>
      <c r="B1121" s="3">
        <v>107.252064</v>
      </c>
    </row>
    <row r="1122" spans="1:2">
      <c r="A1122" s="2" t="s">
        <v>129</v>
      </c>
      <c r="B1122" s="3">
        <v>228.11272500000001</v>
      </c>
    </row>
    <row r="1123" spans="1:2">
      <c r="A1123" s="2" t="s">
        <v>2948</v>
      </c>
      <c r="B1123" s="3">
        <v>383.22937800000011</v>
      </c>
    </row>
    <row r="1124" spans="1:2">
      <c r="A1124" s="2" t="s">
        <v>656</v>
      </c>
      <c r="B1124" s="3">
        <v>182.49018000000001</v>
      </c>
    </row>
    <row r="1125" spans="1:2">
      <c r="A1125" s="2" t="s">
        <v>1183</v>
      </c>
      <c r="B1125" s="3">
        <v>291.98428799999999</v>
      </c>
    </row>
    <row r="1126" spans="1:2">
      <c r="A1126" s="2" t="s">
        <v>1694</v>
      </c>
      <c r="B1126" s="3">
        <v>474.47446800000012</v>
      </c>
    </row>
    <row r="1127" spans="1:2">
      <c r="A1127" s="2" t="s">
        <v>4467</v>
      </c>
      <c r="B1127" s="3">
        <v>125.9182242</v>
      </c>
    </row>
    <row r="1128" spans="1:2">
      <c r="A1128" s="2" t="s">
        <v>4468</v>
      </c>
      <c r="B1128" s="3">
        <v>131.3929296</v>
      </c>
    </row>
    <row r="1129" spans="1:2">
      <c r="A1129" s="2" t="s">
        <v>4469</v>
      </c>
      <c r="B1129" s="3">
        <v>109.494108</v>
      </c>
    </row>
    <row r="1130" spans="1:2">
      <c r="A1130" s="2" t="s">
        <v>130</v>
      </c>
      <c r="B1130" s="3">
        <v>469.85692499999999</v>
      </c>
    </row>
    <row r="1131" spans="1:2">
      <c r="A1131" s="2" t="s">
        <v>2949</v>
      </c>
      <c r="B1131" s="3">
        <v>789.35963400000003</v>
      </c>
    </row>
    <row r="1132" spans="1:2">
      <c r="A1132" s="2" t="s">
        <v>657</v>
      </c>
      <c r="B1132" s="3">
        <v>375.88553999999999</v>
      </c>
    </row>
    <row r="1133" spans="1:2">
      <c r="A1133" s="2" t="s">
        <v>1184</v>
      </c>
      <c r="B1133" s="3">
        <v>601.41686400000003</v>
      </c>
    </row>
    <row r="1134" spans="1:2">
      <c r="A1134" s="2" t="s">
        <v>1695</v>
      </c>
      <c r="B1134" s="3">
        <v>977.30240400000014</v>
      </c>
    </row>
    <row r="1135" spans="1:2">
      <c r="A1135" s="2" t="s">
        <v>4470</v>
      </c>
      <c r="B1135" s="3">
        <v>259.36102260000001</v>
      </c>
    </row>
    <row r="1136" spans="1:2">
      <c r="A1136" s="2" t="s">
        <v>4471</v>
      </c>
      <c r="B1136" s="3">
        <v>270.6375888</v>
      </c>
    </row>
    <row r="1137" spans="1:2">
      <c r="A1137" s="2" t="s">
        <v>4472</v>
      </c>
      <c r="B1137" s="3">
        <v>225.53132400000001</v>
      </c>
    </row>
    <row r="1138" spans="1:2">
      <c r="A1138" s="2" t="s">
        <v>131</v>
      </c>
      <c r="B1138" s="3">
        <v>361.01960624999998</v>
      </c>
    </row>
    <row r="1139" spans="1:2">
      <c r="A1139" s="2" t="s">
        <v>2950</v>
      </c>
      <c r="B1139" s="3">
        <v>606.51293850000002</v>
      </c>
    </row>
    <row r="1140" spans="1:2">
      <c r="A1140" s="2" t="s">
        <v>658</v>
      </c>
      <c r="B1140" s="3">
        <v>288.81568499999997</v>
      </c>
    </row>
    <row r="1141" spans="1:2">
      <c r="A1141" s="2" t="s">
        <v>1185</v>
      </c>
      <c r="B1141" s="3">
        <v>462.10509600000012</v>
      </c>
    </row>
    <row r="1142" spans="1:2">
      <c r="A1142" s="2" t="s">
        <v>1696</v>
      </c>
      <c r="B1142" s="3">
        <v>750.92078100000003</v>
      </c>
    </row>
    <row r="1143" spans="1:2">
      <c r="A1143" s="2" t="s">
        <v>3722</v>
      </c>
      <c r="B1143" s="3">
        <v>199.28282265000001</v>
      </c>
    </row>
    <row r="1144" spans="1:2">
      <c r="A1144" s="2" t="s">
        <v>3723</v>
      </c>
      <c r="B1144" s="3">
        <v>207.94729319999999</v>
      </c>
    </row>
    <row r="1145" spans="1:2">
      <c r="A1145" s="2" t="s">
        <v>3724</v>
      </c>
      <c r="B1145" s="3">
        <v>173.289411</v>
      </c>
    </row>
    <row r="1146" spans="1:2">
      <c r="A1146" s="2" t="s">
        <v>132</v>
      </c>
      <c r="B1146" s="3">
        <v>249.15571875000001</v>
      </c>
    </row>
    <row r="1147" spans="1:2">
      <c r="A1147" s="2" t="s">
        <v>2951</v>
      </c>
      <c r="B1147" s="3">
        <v>418.58160750000008</v>
      </c>
    </row>
    <row r="1148" spans="1:2">
      <c r="A1148" s="2" t="s">
        <v>659</v>
      </c>
      <c r="B1148" s="3">
        <v>199.32457500000001</v>
      </c>
    </row>
    <row r="1149" spans="1:2">
      <c r="A1149" s="2" t="s">
        <v>1186</v>
      </c>
      <c r="B1149" s="3">
        <v>318.91932000000003</v>
      </c>
    </row>
    <row r="1150" spans="1:2">
      <c r="A1150" s="2" t="s">
        <v>1697</v>
      </c>
      <c r="B1150" s="3">
        <v>518.24389500000007</v>
      </c>
    </row>
    <row r="1151" spans="1:2">
      <c r="A1151" s="2" t="s">
        <v>4473</v>
      </c>
      <c r="B1151" s="3">
        <v>137.53395674999999</v>
      </c>
    </row>
    <row r="1152" spans="1:2">
      <c r="A1152" s="2" t="s">
        <v>4474</v>
      </c>
      <c r="B1152" s="3">
        <v>143.51369399999999</v>
      </c>
    </row>
    <row r="1153" spans="1:2">
      <c r="A1153" s="2" t="s">
        <v>4475</v>
      </c>
      <c r="B1153" s="3">
        <v>119.594745</v>
      </c>
    </row>
    <row r="1154" spans="1:2">
      <c r="A1154" s="2" t="s">
        <v>133</v>
      </c>
      <c r="B1154" s="3">
        <v>285.54603750000001</v>
      </c>
    </row>
    <row r="1155" spans="1:2">
      <c r="A1155" s="2" t="s">
        <v>2952</v>
      </c>
      <c r="B1155" s="3">
        <v>479.71734300000003</v>
      </c>
    </row>
    <row r="1156" spans="1:2">
      <c r="A1156" s="2" t="s">
        <v>660</v>
      </c>
      <c r="B1156" s="3">
        <v>228.43682999999999</v>
      </c>
    </row>
    <row r="1157" spans="1:2">
      <c r="A1157" s="2" t="s">
        <v>1187</v>
      </c>
      <c r="B1157" s="3">
        <v>365.49892799999998</v>
      </c>
    </row>
    <row r="1158" spans="1:2">
      <c r="A1158" s="2" t="s">
        <v>1698</v>
      </c>
      <c r="B1158" s="3">
        <v>593.93575800000008</v>
      </c>
    </row>
    <row r="1159" spans="1:2">
      <c r="A1159" s="2" t="s">
        <v>4476</v>
      </c>
      <c r="B1159" s="3">
        <v>157.62141270000001</v>
      </c>
    </row>
    <row r="1160" spans="1:2">
      <c r="A1160" s="2" t="s">
        <v>4477</v>
      </c>
      <c r="B1160" s="3">
        <v>164.47451760000001</v>
      </c>
    </row>
    <row r="1161" spans="1:2">
      <c r="A1161" s="2" t="s">
        <v>4478</v>
      </c>
      <c r="B1161" s="3">
        <v>137.06209799999999</v>
      </c>
    </row>
    <row r="1162" spans="1:2">
      <c r="A1162" s="2" t="s">
        <v>134</v>
      </c>
      <c r="B1162" s="3">
        <v>345.26715000000002</v>
      </c>
    </row>
    <row r="1163" spans="1:2">
      <c r="A1163" s="2" t="s">
        <v>2953</v>
      </c>
      <c r="B1163" s="3">
        <v>580.048812</v>
      </c>
    </row>
    <row r="1164" spans="1:2">
      <c r="A1164" s="2" t="s">
        <v>661</v>
      </c>
      <c r="B1164" s="3">
        <v>276.21372000000002</v>
      </c>
    </row>
    <row r="1165" spans="1:2">
      <c r="A1165" s="2" t="s">
        <v>1188</v>
      </c>
      <c r="B1165" s="3">
        <v>441.94195200000001</v>
      </c>
    </row>
    <row r="1166" spans="1:2">
      <c r="A1166" s="2" t="s">
        <v>1699</v>
      </c>
      <c r="B1166" s="3">
        <v>718.15567199999998</v>
      </c>
    </row>
    <row r="1167" spans="1:2">
      <c r="A1167" s="2" t="s">
        <v>4479</v>
      </c>
      <c r="B1167" s="3">
        <v>190.58746679999999</v>
      </c>
    </row>
    <row r="1168" spans="1:2">
      <c r="A1168" s="2" t="s">
        <v>4480</v>
      </c>
      <c r="B1168" s="3">
        <v>198.8738784</v>
      </c>
    </row>
    <row r="1169" spans="1:2">
      <c r="A1169" s="2" t="s">
        <v>4481</v>
      </c>
      <c r="B1169" s="3">
        <v>165.72823199999999</v>
      </c>
    </row>
    <row r="1170" spans="1:2">
      <c r="A1170" s="2" t="s">
        <v>135</v>
      </c>
      <c r="B1170" s="3">
        <v>209.83415625000001</v>
      </c>
    </row>
    <row r="1171" spans="1:2">
      <c r="A1171" s="2" t="s">
        <v>2954</v>
      </c>
      <c r="B1171" s="3">
        <v>352.52138250000002</v>
      </c>
    </row>
    <row r="1172" spans="1:2">
      <c r="A1172" s="2" t="s">
        <v>662</v>
      </c>
      <c r="B1172" s="3">
        <v>167.86732499999999</v>
      </c>
    </row>
    <row r="1173" spans="1:2">
      <c r="A1173" s="2" t="s">
        <v>1189</v>
      </c>
      <c r="B1173" s="3">
        <v>268.58771999999999</v>
      </c>
    </row>
    <row r="1174" spans="1:2">
      <c r="A1174" s="2" t="s">
        <v>1700</v>
      </c>
      <c r="B1174" s="3">
        <v>436.45504499999998</v>
      </c>
    </row>
    <row r="1175" spans="1:2">
      <c r="A1175" s="2" t="s">
        <v>2130</v>
      </c>
      <c r="B1175" s="3">
        <v>115.82845424999999</v>
      </c>
    </row>
    <row r="1176" spans="1:2">
      <c r="A1176" s="2" t="s">
        <v>2687</v>
      </c>
      <c r="B1176" s="3">
        <v>120.864474</v>
      </c>
    </row>
    <row r="1177" spans="1:2">
      <c r="A1177" s="2" t="s">
        <v>2400</v>
      </c>
      <c r="B1177" s="3">
        <v>100.720395</v>
      </c>
    </row>
    <row r="1178" spans="1:2">
      <c r="A1178" s="2" t="s">
        <v>136</v>
      </c>
      <c r="B1178" s="3">
        <v>109.55225625</v>
      </c>
    </row>
    <row r="1179" spans="1:2">
      <c r="A1179" s="2" t="s">
        <v>2955</v>
      </c>
      <c r="B1179" s="3">
        <v>184.04779049999999</v>
      </c>
    </row>
    <row r="1180" spans="1:2">
      <c r="A1180" s="2" t="s">
        <v>663</v>
      </c>
      <c r="B1180" s="3">
        <v>87.641805000000005</v>
      </c>
    </row>
    <row r="1181" spans="1:2">
      <c r="A1181" s="2" t="s">
        <v>1190</v>
      </c>
      <c r="B1181" s="3">
        <v>140.226888</v>
      </c>
    </row>
    <row r="1182" spans="1:2">
      <c r="A1182" s="2" t="s">
        <v>1701</v>
      </c>
      <c r="B1182" s="3">
        <v>227.86869300000001</v>
      </c>
    </row>
    <row r="1183" spans="1:2">
      <c r="A1183" s="2" t="s">
        <v>2131</v>
      </c>
      <c r="B1183" s="3">
        <v>60.472845449999987</v>
      </c>
    </row>
    <row r="1184" spans="1:2">
      <c r="A1184" s="2" t="s">
        <v>3725</v>
      </c>
      <c r="B1184" s="3">
        <v>63.102099600000003</v>
      </c>
    </row>
    <row r="1185" spans="1:2">
      <c r="A1185" s="2" t="s">
        <v>2401</v>
      </c>
      <c r="B1185" s="3">
        <v>52.585082999999997</v>
      </c>
    </row>
    <row r="1186" spans="1:2">
      <c r="A1186" s="2" t="s">
        <v>137</v>
      </c>
      <c r="B1186" s="3">
        <v>74.186681249999992</v>
      </c>
    </row>
    <row r="1187" spans="1:2">
      <c r="A1187" s="2" t="s">
        <v>2956</v>
      </c>
      <c r="B1187" s="3">
        <v>124.6336245</v>
      </c>
    </row>
    <row r="1188" spans="1:2">
      <c r="A1188" s="2" t="s">
        <v>664</v>
      </c>
      <c r="B1188" s="3">
        <v>59.349345</v>
      </c>
    </row>
    <row r="1189" spans="1:2">
      <c r="A1189" s="2" t="s">
        <v>1191</v>
      </c>
      <c r="B1189" s="3">
        <v>94.958952000000011</v>
      </c>
    </row>
    <row r="1190" spans="1:2">
      <c r="A1190" s="2" t="s">
        <v>1702</v>
      </c>
      <c r="B1190" s="3">
        <v>154.30829700000001</v>
      </c>
    </row>
    <row r="1191" spans="1:2">
      <c r="A1191" s="2" t="s">
        <v>2132</v>
      </c>
      <c r="B1191" s="3">
        <v>40.95104804999999</v>
      </c>
    </row>
    <row r="1192" spans="1:2">
      <c r="A1192" s="2" t="s">
        <v>2688</v>
      </c>
      <c r="B1192" s="3">
        <v>42.731528399999988</v>
      </c>
    </row>
    <row r="1193" spans="1:2">
      <c r="A1193" s="2" t="s">
        <v>2402</v>
      </c>
      <c r="B1193" s="3">
        <v>35.609606999999997</v>
      </c>
    </row>
    <row r="1194" spans="1:2">
      <c r="A1194" s="2" t="s">
        <v>138</v>
      </c>
      <c r="B1194" s="3">
        <v>44.921906250000013</v>
      </c>
    </row>
    <row r="1195" spans="1:2">
      <c r="A1195" s="2" t="s">
        <v>2957</v>
      </c>
      <c r="B1195" s="3">
        <v>75.46880250000001</v>
      </c>
    </row>
    <row r="1196" spans="1:2">
      <c r="A1196" s="2" t="s">
        <v>665</v>
      </c>
      <c r="B1196" s="3">
        <v>35.937525000000008</v>
      </c>
    </row>
    <row r="1197" spans="1:2">
      <c r="A1197" s="2" t="s">
        <v>1192</v>
      </c>
      <c r="B1197" s="3">
        <v>57.500040000000013</v>
      </c>
    </row>
    <row r="1198" spans="1:2">
      <c r="A1198" s="2" t="s">
        <v>1703</v>
      </c>
      <c r="B1198" s="3">
        <v>93.437565000000021</v>
      </c>
    </row>
    <row r="1199" spans="1:2">
      <c r="A1199" s="2" t="s">
        <v>2133</v>
      </c>
      <c r="B1199" s="3">
        <v>24.796892249999999</v>
      </c>
    </row>
    <row r="1200" spans="1:2">
      <c r="A1200" s="2" t="s">
        <v>3726</v>
      </c>
      <c r="B1200" s="3">
        <v>25.875018000000001</v>
      </c>
    </row>
    <row r="1201" spans="1:2">
      <c r="A1201" s="2" t="s">
        <v>2403</v>
      </c>
      <c r="B1201" s="3">
        <v>21.562515000000001</v>
      </c>
    </row>
    <row r="1202" spans="1:2">
      <c r="A1202" s="2" t="s">
        <v>139</v>
      </c>
      <c r="B1202" s="3">
        <v>131.35785000000001</v>
      </c>
    </row>
    <row r="1203" spans="1:2">
      <c r="A1203" s="2" t="s">
        <v>2958</v>
      </c>
      <c r="B1203" s="3">
        <v>220.68118799999999</v>
      </c>
    </row>
    <row r="1204" spans="1:2">
      <c r="A1204" s="2" t="s">
        <v>666</v>
      </c>
      <c r="B1204" s="3">
        <v>105.08628</v>
      </c>
    </row>
    <row r="1205" spans="1:2">
      <c r="A1205" s="2" t="s">
        <v>1193</v>
      </c>
      <c r="B1205" s="3">
        <v>168.138048</v>
      </c>
    </row>
    <row r="1206" spans="1:2">
      <c r="A1206" s="2" t="s">
        <v>1704</v>
      </c>
      <c r="B1206" s="3">
        <v>273.22432800000001</v>
      </c>
    </row>
    <row r="1207" spans="1:2">
      <c r="A1207" s="2" t="s">
        <v>2134</v>
      </c>
      <c r="B1207" s="3">
        <v>72.509533199999993</v>
      </c>
    </row>
    <row r="1208" spans="1:2">
      <c r="A1208" s="2" t="s">
        <v>2689</v>
      </c>
      <c r="B1208" s="3">
        <v>75.662121599999992</v>
      </c>
    </row>
    <row r="1209" spans="1:2">
      <c r="A1209" s="2" t="s">
        <v>2404</v>
      </c>
      <c r="B1209" s="3">
        <v>63.051768000000003</v>
      </c>
    </row>
    <row r="1210" spans="1:2">
      <c r="A1210" s="2" t="s">
        <v>140</v>
      </c>
      <c r="B1210" s="3">
        <v>111.31576875</v>
      </c>
    </row>
    <row r="1211" spans="1:2">
      <c r="A1211" s="2" t="s">
        <v>2959</v>
      </c>
      <c r="B1211" s="3">
        <v>187.0104915</v>
      </c>
    </row>
    <row r="1212" spans="1:2">
      <c r="A1212" s="2" t="s">
        <v>667</v>
      </c>
      <c r="B1212" s="3">
        <v>89.052615000000003</v>
      </c>
    </row>
    <row r="1213" spans="1:2">
      <c r="A1213" s="2" t="s">
        <v>1194</v>
      </c>
      <c r="B1213" s="3">
        <v>142.484184</v>
      </c>
    </row>
    <row r="1214" spans="1:2">
      <c r="A1214" s="2" t="s">
        <v>1705</v>
      </c>
      <c r="B1214" s="3">
        <v>231.536799</v>
      </c>
    </row>
    <row r="1215" spans="1:2">
      <c r="A1215" s="2" t="s">
        <v>2135</v>
      </c>
      <c r="B1215" s="3">
        <v>61.446304349999998</v>
      </c>
    </row>
    <row r="1216" spans="1:2">
      <c r="A1216" s="2" t="s">
        <v>2690</v>
      </c>
      <c r="B1216" s="3">
        <v>64.117882800000004</v>
      </c>
    </row>
    <row r="1217" spans="1:2">
      <c r="A1217" s="2" t="s">
        <v>2405</v>
      </c>
      <c r="B1217" s="3">
        <v>53.431569000000003</v>
      </c>
    </row>
    <row r="1218" spans="1:2">
      <c r="A1218" s="2" t="s">
        <v>141</v>
      </c>
      <c r="B1218" s="3">
        <v>56.527724999999997</v>
      </c>
    </row>
    <row r="1219" spans="1:2">
      <c r="A1219" s="2" t="s">
        <v>2960</v>
      </c>
      <c r="B1219" s="3">
        <v>94.966577999999998</v>
      </c>
    </row>
    <row r="1220" spans="1:2">
      <c r="A1220" s="2" t="s">
        <v>668</v>
      </c>
      <c r="B1220" s="3">
        <v>45.222179999999987</v>
      </c>
    </row>
    <row r="1221" spans="1:2">
      <c r="A1221" s="2" t="s">
        <v>1195</v>
      </c>
      <c r="B1221" s="3">
        <v>72.355487999999994</v>
      </c>
    </row>
    <row r="1222" spans="1:2">
      <c r="A1222" s="2" t="s">
        <v>1706</v>
      </c>
      <c r="B1222" s="3">
        <v>117.577668</v>
      </c>
    </row>
    <row r="1223" spans="1:2">
      <c r="A1223" s="2" t="s">
        <v>3727</v>
      </c>
      <c r="B1223" s="3">
        <v>31.203304199999991</v>
      </c>
    </row>
    <row r="1224" spans="1:2">
      <c r="A1224" s="2" t="s">
        <v>3728</v>
      </c>
      <c r="B1224" s="3">
        <v>32.559969600000002</v>
      </c>
    </row>
    <row r="1225" spans="1:2">
      <c r="A1225" s="2" t="s">
        <v>3729</v>
      </c>
      <c r="B1225" s="3">
        <v>27.133308</v>
      </c>
    </row>
    <row r="1226" spans="1:2">
      <c r="A1226" s="2" t="s">
        <v>142</v>
      </c>
      <c r="B1226" s="3">
        <v>150.85181249999999</v>
      </c>
    </row>
    <row r="1227" spans="1:2">
      <c r="A1227" s="2" t="s">
        <v>2961</v>
      </c>
      <c r="B1227" s="3">
        <v>253.43104500000001</v>
      </c>
    </row>
    <row r="1228" spans="1:2">
      <c r="A1228" s="2" t="s">
        <v>669</v>
      </c>
      <c r="B1228" s="3">
        <v>120.68145</v>
      </c>
    </row>
    <row r="1229" spans="1:2">
      <c r="A1229" s="2" t="s">
        <v>1196</v>
      </c>
      <c r="B1229" s="3">
        <v>193.09031999999999</v>
      </c>
    </row>
    <row r="1230" spans="1:2">
      <c r="A1230" s="2" t="s">
        <v>1707</v>
      </c>
      <c r="B1230" s="3">
        <v>313.77177</v>
      </c>
    </row>
    <row r="1231" spans="1:2">
      <c r="A1231" s="2" t="s">
        <v>3730</v>
      </c>
      <c r="B1231" s="3">
        <v>83.270200499999973</v>
      </c>
    </row>
    <row r="1232" spans="1:2">
      <c r="A1232" s="2" t="s">
        <v>3731</v>
      </c>
      <c r="B1232" s="3">
        <v>86.890643999999995</v>
      </c>
    </row>
    <row r="1233" spans="1:2">
      <c r="A1233" s="2" t="s">
        <v>3732</v>
      </c>
      <c r="B1233" s="3">
        <v>72.408869999999993</v>
      </c>
    </row>
    <row r="1234" spans="1:2">
      <c r="A1234" s="2" t="s">
        <v>143</v>
      </c>
      <c r="B1234" s="3">
        <v>126.4486125</v>
      </c>
    </row>
    <row r="1235" spans="1:2">
      <c r="A1235" s="2" t="s">
        <v>2965</v>
      </c>
      <c r="B1235" s="3">
        <v>212.43366900000001</v>
      </c>
    </row>
    <row r="1236" spans="1:2">
      <c r="A1236" s="2" t="s">
        <v>670</v>
      </c>
      <c r="B1236" s="3">
        <v>101.15889</v>
      </c>
    </row>
    <row r="1237" spans="1:2">
      <c r="A1237" s="2" t="s">
        <v>1197</v>
      </c>
      <c r="B1237" s="3">
        <v>161.85422399999999</v>
      </c>
    </row>
    <row r="1238" spans="1:2">
      <c r="A1238" s="2" t="s">
        <v>1708</v>
      </c>
      <c r="B1238" s="3">
        <v>263.01311399999997</v>
      </c>
    </row>
    <row r="1239" spans="1:2">
      <c r="A1239" s="2" t="s">
        <v>2136</v>
      </c>
      <c r="B1239" s="3">
        <v>69.799634099999992</v>
      </c>
    </row>
    <row r="1240" spans="1:2">
      <c r="A1240" s="2" t="s">
        <v>2691</v>
      </c>
      <c r="B1240" s="3">
        <v>72.834400800000012</v>
      </c>
    </row>
    <row r="1241" spans="1:2">
      <c r="A1241" s="2" t="s">
        <v>2406</v>
      </c>
      <c r="B1241" s="3">
        <v>60.695334000000003</v>
      </c>
    </row>
    <row r="1242" spans="1:2">
      <c r="A1242" s="2" t="s">
        <v>144</v>
      </c>
      <c r="B1242" s="3">
        <v>235.92937499999999</v>
      </c>
    </row>
    <row r="1243" spans="1:2">
      <c r="A1243" s="2" t="s">
        <v>2962</v>
      </c>
      <c r="B1243" s="3">
        <v>396.36135000000007</v>
      </c>
    </row>
    <row r="1244" spans="1:2">
      <c r="A1244" s="2" t="s">
        <v>671</v>
      </c>
      <c r="B1244" s="3">
        <v>188.74350000000001</v>
      </c>
    </row>
    <row r="1245" spans="1:2">
      <c r="A1245" s="2" t="s">
        <v>1198</v>
      </c>
      <c r="B1245" s="3">
        <v>301.98960000000011</v>
      </c>
    </row>
    <row r="1246" spans="1:2">
      <c r="A1246" s="2" t="s">
        <v>1709</v>
      </c>
      <c r="B1246" s="3">
        <v>490.73310000000009</v>
      </c>
    </row>
    <row r="1247" spans="1:2">
      <c r="A1247" s="2" t="s">
        <v>4482</v>
      </c>
      <c r="B1247" s="3">
        <v>130.23301499999999</v>
      </c>
    </row>
    <row r="1248" spans="1:2">
      <c r="A1248" s="2" t="s">
        <v>4483</v>
      </c>
      <c r="B1248" s="3">
        <v>135.89532</v>
      </c>
    </row>
    <row r="1249" spans="1:2">
      <c r="A1249" s="2" t="s">
        <v>4484</v>
      </c>
      <c r="B1249" s="3">
        <v>113.2461</v>
      </c>
    </row>
    <row r="1250" spans="1:2">
      <c r="A1250" s="2" t="s">
        <v>145</v>
      </c>
      <c r="B1250" s="3">
        <v>77.070262500000013</v>
      </c>
    </row>
    <row r="1251" spans="1:2">
      <c r="A1251" s="2" t="s">
        <v>2963</v>
      </c>
      <c r="B1251" s="3">
        <v>129.47804099999999</v>
      </c>
    </row>
    <row r="1252" spans="1:2">
      <c r="A1252" s="2" t="s">
        <v>672</v>
      </c>
      <c r="B1252" s="3">
        <v>61.656210000000009</v>
      </c>
    </row>
    <row r="1253" spans="1:2">
      <c r="A1253" s="2" t="s">
        <v>1199</v>
      </c>
      <c r="B1253" s="3">
        <v>98.649936000000025</v>
      </c>
    </row>
    <row r="1254" spans="1:2">
      <c r="A1254" s="2" t="s">
        <v>1710</v>
      </c>
      <c r="B1254" s="3">
        <v>160.30614600000001</v>
      </c>
    </row>
    <row r="1255" spans="1:2">
      <c r="A1255" s="2" t="s">
        <v>2137</v>
      </c>
      <c r="B1255" s="3">
        <v>42.542784900000008</v>
      </c>
    </row>
    <row r="1256" spans="1:2">
      <c r="A1256" s="2" t="s">
        <v>2692</v>
      </c>
      <c r="B1256" s="3">
        <v>44.39247120000001</v>
      </c>
    </row>
    <row r="1257" spans="1:2">
      <c r="A1257" s="2" t="s">
        <v>2407</v>
      </c>
      <c r="B1257" s="3">
        <v>36.993726000000002</v>
      </c>
    </row>
    <row r="1258" spans="1:2">
      <c r="A1258" s="2" t="s">
        <v>3411</v>
      </c>
      <c r="B1258" s="3">
        <v>127.90231875000001</v>
      </c>
    </row>
    <row r="1259" spans="1:2">
      <c r="A1259" s="2" t="s">
        <v>3412</v>
      </c>
      <c r="B1259" s="3">
        <v>214.87589550000001</v>
      </c>
    </row>
    <row r="1260" spans="1:2">
      <c r="A1260" s="2" t="s">
        <v>3413</v>
      </c>
      <c r="B1260" s="3">
        <v>102.321855</v>
      </c>
    </row>
    <row r="1261" spans="1:2">
      <c r="A1261" s="2" t="s">
        <v>3414</v>
      </c>
      <c r="B1261" s="3">
        <v>163.714968</v>
      </c>
    </row>
    <row r="1262" spans="1:2">
      <c r="A1262" s="2" t="s">
        <v>3415</v>
      </c>
      <c r="B1262" s="3">
        <v>266.03682300000003</v>
      </c>
    </row>
    <row r="1263" spans="1:2">
      <c r="A1263" s="2" t="s">
        <v>3733</v>
      </c>
      <c r="B1263" s="3">
        <v>70.60207994999999</v>
      </c>
    </row>
    <row r="1264" spans="1:2">
      <c r="A1264" s="2" t="s">
        <v>3734</v>
      </c>
      <c r="B1264" s="3">
        <v>73.671735599999991</v>
      </c>
    </row>
    <row r="1265" spans="1:2">
      <c r="A1265" s="2" t="s">
        <v>3416</v>
      </c>
      <c r="B1265" s="3">
        <v>61.393113</v>
      </c>
    </row>
    <row r="1266" spans="1:2">
      <c r="A1266" s="2" t="s">
        <v>146</v>
      </c>
      <c r="B1266" s="3">
        <v>236.73963749999999</v>
      </c>
    </row>
    <row r="1267" spans="1:2">
      <c r="A1267" s="2" t="s">
        <v>2964</v>
      </c>
      <c r="B1267" s="3">
        <v>397.72259100000002</v>
      </c>
    </row>
    <row r="1268" spans="1:2">
      <c r="A1268" s="2" t="s">
        <v>673</v>
      </c>
      <c r="B1268" s="3">
        <v>189.39170999999999</v>
      </c>
    </row>
    <row r="1269" spans="1:2">
      <c r="A1269" s="2" t="s">
        <v>1200</v>
      </c>
      <c r="B1269" s="3">
        <v>303.02673600000003</v>
      </c>
    </row>
    <row r="1270" spans="1:2">
      <c r="A1270" s="2" t="s">
        <v>1711</v>
      </c>
      <c r="B1270" s="3">
        <v>492.41844600000002</v>
      </c>
    </row>
    <row r="1271" spans="1:2">
      <c r="A1271" s="2" t="s">
        <v>3735</v>
      </c>
      <c r="B1271" s="3">
        <v>130.68027989999999</v>
      </c>
    </row>
    <row r="1272" spans="1:2">
      <c r="A1272" s="2" t="s">
        <v>3736</v>
      </c>
      <c r="B1272" s="3">
        <v>136.36203119999999</v>
      </c>
    </row>
    <row r="1273" spans="1:2">
      <c r="A1273" s="2" t="s">
        <v>3737</v>
      </c>
      <c r="B1273" s="3">
        <v>113.635026</v>
      </c>
    </row>
    <row r="1274" spans="1:2">
      <c r="A1274" s="2" t="s">
        <v>147</v>
      </c>
      <c r="B1274" s="3">
        <v>65.345287500000012</v>
      </c>
    </row>
    <row r="1275" spans="1:2">
      <c r="A1275" s="2" t="s">
        <v>2966</v>
      </c>
      <c r="B1275" s="3">
        <v>109.780083</v>
      </c>
    </row>
    <row r="1276" spans="1:2">
      <c r="A1276" s="2" t="s">
        <v>674</v>
      </c>
      <c r="B1276" s="3">
        <v>52.276230000000012</v>
      </c>
    </row>
    <row r="1277" spans="1:2">
      <c r="A1277" s="2" t="s">
        <v>1201</v>
      </c>
      <c r="B1277" s="3">
        <v>83.641968000000006</v>
      </c>
    </row>
    <row r="1278" spans="1:2">
      <c r="A1278" s="2" t="s">
        <v>1712</v>
      </c>
      <c r="B1278" s="3">
        <v>135.91819799999999</v>
      </c>
    </row>
    <row r="1279" spans="1:2">
      <c r="A1279" s="2" t="s">
        <v>3738</v>
      </c>
      <c r="B1279" s="3">
        <v>36.070598699999998</v>
      </c>
    </row>
    <row r="1280" spans="1:2">
      <c r="A1280" s="2" t="s">
        <v>2693</v>
      </c>
      <c r="B1280" s="3">
        <v>37.638885600000002</v>
      </c>
    </row>
    <row r="1281" spans="1:2">
      <c r="A1281" s="2" t="s">
        <v>3739</v>
      </c>
      <c r="B1281" s="3">
        <v>31.365738</v>
      </c>
    </row>
    <row r="1282" spans="1:2">
      <c r="A1282" s="2" t="s">
        <v>148</v>
      </c>
      <c r="B1282" s="3">
        <v>98.995012500000001</v>
      </c>
    </row>
    <row r="1283" spans="1:2">
      <c r="A1283" s="2" t="s">
        <v>2967</v>
      </c>
      <c r="B1283" s="3">
        <v>166.311621</v>
      </c>
    </row>
    <row r="1284" spans="1:2">
      <c r="A1284" s="2" t="s">
        <v>675</v>
      </c>
      <c r="B1284" s="3">
        <v>79.196010000000001</v>
      </c>
    </row>
    <row r="1285" spans="1:2">
      <c r="A1285" s="2" t="s">
        <v>1202</v>
      </c>
      <c r="B1285" s="3">
        <v>126.713616</v>
      </c>
    </row>
    <row r="1286" spans="1:2">
      <c r="A1286" s="2" t="s">
        <v>1713</v>
      </c>
      <c r="B1286" s="3">
        <v>205.909626</v>
      </c>
    </row>
    <row r="1287" spans="1:2">
      <c r="A1287" s="2" t="s">
        <v>3740</v>
      </c>
      <c r="B1287" s="3">
        <v>54.645246899999989</v>
      </c>
    </row>
    <row r="1288" spans="1:2">
      <c r="A1288" s="2" t="s">
        <v>3741</v>
      </c>
      <c r="B1288" s="3">
        <v>57.021127200000002</v>
      </c>
    </row>
    <row r="1289" spans="1:2">
      <c r="A1289" s="2" t="s">
        <v>3742</v>
      </c>
      <c r="B1289" s="3">
        <v>47.517605999999986</v>
      </c>
    </row>
    <row r="1290" spans="1:2">
      <c r="A1290" s="2" t="s">
        <v>149</v>
      </c>
      <c r="B1290" s="3">
        <v>157.71521250000001</v>
      </c>
    </row>
    <row r="1291" spans="1:2">
      <c r="A1291" s="2" t="s">
        <v>2968</v>
      </c>
      <c r="B1291" s="3">
        <v>264.96155700000003</v>
      </c>
    </row>
    <row r="1292" spans="1:2">
      <c r="A1292" s="2" t="s">
        <v>676</v>
      </c>
      <c r="B1292" s="3">
        <v>126.17216999999999</v>
      </c>
    </row>
    <row r="1293" spans="1:2">
      <c r="A1293" s="2" t="s">
        <v>1203</v>
      </c>
      <c r="B1293" s="3">
        <v>201.875472</v>
      </c>
    </row>
    <row r="1294" spans="1:2">
      <c r="A1294" s="2" t="s">
        <v>1714</v>
      </c>
      <c r="B1294" s="3">
        <v>328.04764200000011</v>
      </c>
    </row>
    <row r="1295" spans="1:2">
      <c r="A1295" s="2" t="s">
        <v>3743</v>
      </c>
      <c r="B1295" s="3">
        <v>87.058797299999995</v>
      </c>
    </row>
    <row r="1296" spans="1:2">
      <c r="A1296" s="2" t="s">
        <v>3744</v>
      </c>
      <c r="B1296" s="3">
        <v>90.843962400000009</v>
      </c>
    </row>
    <row r="1297" spans="1:2">
      <c r="A1297" s="2" t="s">
        <v>3745</v>
      </c>
      <c r="B1297" s="3">
        <v>75.703302000000008</v>
      </c>
    </row>
    <row r="1298" spans="1:2">
      <c r="A1298" s="2" t="s">
        <v>150</v>
      </c>
      <c r="B1298" s="3">
        <v>121.8730125</v>
      </c>
    </row>
    <row r="1299" spans="1:2">
      <c r="A1299" s="2" t="s">
        <v>2969</v>
      </c>
      <c r="B1299" s="3">
        <v>204.74666099999999</v>
      </c>
    </row>
    <row r="1300" spans="1:2">
      <c r="A1300" s="2" t="s">
        <v>677</v>
      </c>
      <c r="B1300" s="3">
        <v>97.498410000000007</v>
      </c>
    </row>
    <row r="1301" spans="1:2">
      <c r="A1301" s="2" t="s">
        <v>1204</v>
      </c>
      <c r="B1301" s="3">
        <v>155.997456</v>
      </c>
    </row>
    <row r="1302" spans="1:2">
      <c r="A1302" s="2" t="s">
        <v>1715</v>
      </c>
      <c r="B1302" s="3">
        <v>253.49586600000001</v>
      </c>
    </row>
    <row r="1303" spans="1:2">
      <c r="A1303" s="2" t="s">
        <v>2138</v>
      </c>
      <c r="B1303" s="3">
        <v>67.273902899999996</v>
      </c>
    </row>
    <row r="1304" spans="1:2">
      <c r="A1304" s="2" t="s">
        <v>2694</v>
      </c>
      <c r="B1304" s="3">
        <v>70.198855199999997</v>
      </c>
    </row>
    <row r="1305" spans="1:2">
      <c r="A1305" s="2" t="s">
        <v>2408</v>
      </c>
      <c r="B1305" s="3">
        <v>58.499046</v>
      </c>
    </row>
    <row r="1306" spans="1:2">
      <c r="A1306" s="2" t="s">
        <v>151</v>
      </c>
      <c r="B1306" s="3">
        <v>148.8499875</v>
      </c>
    </row>
    <row r="1307" spans="1:2">
      <c r="A1307" s="2" t="s">
        <v>2970</v>
      </c>
      <c r="B1307" s="3">
        <v>250.06797900000001</v>
      </c>
    </row>
    <row r="1308" spans="1:2">
      <c r="A1308" s="2" t="s">
        <v>678</v>
      </c>
      <c r="B1308" s="3">
        <v>119.07999</v>
      </c>
    </row>
    <row r="1309" spans="1:2">
      <c r="A1309" s="2" t="s">
        <v>1205</v>
      </c>
      <c r="B1309" s="3">
        <v>190.527984</v>
      </c>
    </row>
    <row r="1310" spans="1:2">
      <c r="A1310" s="2" t="s">
        <v>1716</v>
      </c>
      <c r="B1310" s="3">
        <v>309.60797400000001</v>
      </c>
    </row>
    <row r="1311" spans="1:2">
      <c r="A1311" s="2" t="s">
        <v>2139</v>
      </c>
      <c r="B1311" s="3">
        <v>82.165193099999996</v>
      </c>
    </row>
    <row r="1312" spans="1:2">
      <c r="A1312" s="2" t="s">
        <v>2695</v>
      </c>
      <c r="B1312" s="3">
        <v>85.737592800000002</v>
      </c>
    </row>
    <row r="1313" spans="1:2">
      <c r="A1313" s="2" t="s">
        <v>2409</v>
      </c>
      <c r="B1313" s="3">
        <v>71.447993999999994</v>
      </c>
    </row>
    <row r="1314" spans="1:2">
      <c r="A1314" s="2" t="s">
        <v>152</v>
      </c>
      <c r="B1314" s="3">
        <v>105.42945</v>
      </c>
    </row>
    <row r="1315" spans="1:2">
      <c r="A1315" s="2" t="s">
        <v>2971</v>
      </c>
      <c r="B1315" s="3">
        <v>177.121476</v>
      </c>
    </row>
    <row r="1316" spans="1:2">
      <c r="A1316" s="2" t="s">
        <v>679</v>
      </c>
      <c r="B1316" s="3">
        <v>84.343559999999997</v>
      </c>
    </row>
    <row r="1317" spans="1:2">
      <c r="A1317" s="2" t="s">
        <v>1206</v>
      </c>
      <c r="B1317" s="3">
        <v>134.94969599999999</v>
      </c>
    </row>
    <row r="1318" spans="1:2">
      <c r="A1318" s="2" t="s">
        <v>1717</v>
      </c>
      <c r="B1318" s="3">
        <v>219.29325600000001</v>
      </c>
    </row>
    <row r="1319" spans="1:2">
      <c r="A1319" s="2" t="s">
        <v>3746</v>
      </c>
      <c r="B1319" s="3">
        <v>58.197056399999987</v>
      </c>
    </row>
    <row r="1320" spans="1:2">
      <c r="A1320" s="2" t="s">
        <v>2696</v>
      </c>
      <c r="B1320" s="3">
        <v>60.727363199999999</v>
      </c>
    </row>
    <row r="1321" spans="1:2">
      <c r="A1321" s="2" t="s">
        <v>2410</v>
      </c>
      <c r="B1321" s="3">
        <v>50.606135999999999</v>
      </c>
    </row>
    <row r="1322" spans="1:2">
      <c r="A1322" s="2" t="s">
        <v>153</v>
      </c>
      <c r="B1322" s="3">
        <v>78.071174999999997</v>
      </c>
    </row>
    <row r="1323" spans="1:2">
      <c r="A1323" s="2" t="s">
        <v>2972</v>
      </c>
      <c r="B1323" s="3">
        <v>131.15957399999999</v>
      </c>
    </row>
    <row r="1324" spans="1:2">
      <c r="A1324" s="2" t="s">
        <v>680</v>
      </c>
      <c r="B1324" s="3">
        <v>62.456940000000003</v>
      </c>
    </row>
    <row r="1325" spans="1:2">
      <c r="A1325" s="2" t="s">
        <v>1207</v>
      </c>
      <c r="B1325" s="3">
        <v>99.931103999999991</v>
      </c>
    </row>
    <row r="1326" spans="1:2">
      <c r="A1326" s="2" t="s">
        <v>1718</v>
      </c>
      <c r="B1326" s="3">
        <v>162.38804400000001</v>
      </c>
    </row>
    <row r="1327" spans="1:2">
      <c r="A1327" s="2" t="s">
        <v>4485</v>
      </c>
      <c r="B1327" s="3">
        <v>43.095288600000003</v>
      </c>
    </row>
    <row r="1328" spans="1:2">
      <c r="A1328" s="2" t="s">
        <v>4486</v>
      </c>
      <c r="B1328" s="3">
        <v>44.968996799999992</v>
      </c>
    </row>
    <row r="1329" spans="1:2">
      <c r="A1329" s="2" t="s">
        <v>4487</v>
      </c>
      <c r="B1329" s="3">
        <v>37.474164000000002</v>
      </c>
    </row>
    <row r="1330" spans="1:2">
      <c r="A1330" s="2" t="s">
        <v>154</v>
      </c>
      <c r="B1330" s="3">
        <v>138.72170625000001</v>
      </c>
    </row>
    <row r="1331" spans="1:2">
      <c r="A1331" s="2" t="s">
        <v>2973</v>
      </c>
      <c r="B1331" s="3">
        <v>233.05246650000001</v>
      </c>
    </row>
    <row r="1332" spans="1:2">
      <c r="A1332" s="2" t="s">
        <v>681</v>
      </c>
      <c r="B1332" s="3">
        <v>110.97736500000001</v>
      </c>
    </row>
    <row r="1333" spans="1:2">
      <c r="A1333" s="2" t="s">
        <v>1208</v>
      </c>
      <c r="B1333" s="3">
        <v>177.563784</v>
      </c>
    </row>
    <row r="1334" spans="1:2">
      <c r="A1334" s="2" t="s">
        <v>3747</v>
      </c>
      <c r="B1334" s="3">
        <v>288.54114900000002</v>
      </c>
    </row>
    <row r="1335" spans="1:2">
      <c r="A1335" s="2" t="s">
        <v>4488</v>
      </c>
      <c r="B1335" s="3">
        <v>76.574381850000009</v>
      </c>
    </row>
    <row r="1336" spans="1:2">
      <c r="A1336" s="2" t="s">
        <v>4489</v>
      </c>
      <c r="B1336" s="3">
        <v>79.903702800000005</v>
      </c>
    </row>
    <row r="1337" spans="1:2">
      <c r="A1337" s="2" t="s">
        <v>4490</v>
      </c>
      <c r="B1337" s="3">
        <v>66.586419000000006</v>
      </c>
    </row>
    <row r="1338" spans="1:2">
      <c r="A1338" s="2" t="s">
        <v>155</v>
      </c>
      <c r="B1338" s="3">
        <v>289.81183125000001</v>
      </c>
    </row>
    <row r="1339" spans="1:2">
      <c r="A1339" s="2" t="s">
        <v>2974</v>
      </c>
      <c r="B1339" s="3">
        <v>486.88387649999999</v>
      </c>
    </row>
    <row r="1340" spans="1:2">
      <c r="A1340" s="2" t="s">
        <v>682</v>
      </c>
      <c r="B1340" s="3">
        <v>231.84946500000001</v>
      </c>
    </row>
    <row r="1341" spans="1:2">
      <c r="A1341" s="2" t="s">
        <v>1209</v>
      </c>
      <c r="B1341" s="3">
        <v>370.95914399999998</v>
      </c>
    </row>
    <row r="1342" spans="1:2">
      <c r="A1342" s="2" t="s">
        <v>1719</v>
      </c>
      <c r="B1342" s="3">
        <v>602.80860900000005</v>
      </c>
    </row>
    <row r="1343" spans="1:2">
      <c r="A1343" s="2" t="s">
        <v>2140</v>
      </c>
      <c r="B1343" s="3">
        <v>159.97613084999989</v>
      </c>
    </row>
    <row r="1344" spans="1:2">
      <c r="A1344" s="2" t="s">
        <v>3748</v>
      </c>
      <c r="B1344" s="3">
        <v>166.93161480000001</v>
      </c>
    </row>
    <row r="1345" spans="1:2">
      <c r="A1345" s="2" t="s">
        <v>2411</v>
      </c>
      <c r="B1345" s="3">
        <v>139.109679</v>
      </c>
    </row>
    <row r="1346" spans="1:2">
      <c r="A1346" s="2" t="s">
        <v>156</v>
      </c>
      <c r="B1346" s="3">
        <v>229.61409374999999</v>
      </c>
    </row>
    <row r="1347" spans="1:2">
      <c r="A1347" s="2" t="s">
        <v>2975</v>
      </c>
      <c r="B1347" s="3">
        <v>385.75167750000003</v>
      </c>
    </row>
    <row r="1348" spans="1:2">
      <c r="A1348" s="2" t="s">
        <v>683</v>
      </c>
      <c r="B1348" s="3">
        <v>183.69127499999999</v>
      </c>
    </row>
    <row r="1349" spans="1:2">
      <c r="A1349" s="2" t="s">
        <v>1210</v>
      </c>
      <c r="B1349" s="3">
        <v>293.90604000000002</v>
      </c>
    </row>
    <row r="1350" spans="1:2">
      <c r="A1350" s="2" t="s">
        <v>1720</v>
      </c>
      <c r="B1350" s="3">
        <v>477.59731499999998</v>
      </c>
    </row>
    <row r="1351" spans="1:2">
      <c r="A1351" s="2" t="s">
        <v>4491</v>
      </c>
      <c r="B1351" s="3">
        <v>126.74697974999999</v>
      </c>
    </row>
    <row r="1352" spans="1:2">
      <c r="A1352" s="2" t="s">
        <v>4492</v>
      </c>
      <c r="B1352" s="3">
        <v>132.25771800000001</v>
      </c>
    </row>
    <row r="1353" spans="1:2">
      <c r="A1353" s="2" t="s">
        <v>4493</v>
      </c>
      <c r="B1353" s="3">
        <v>110.214765</v>
      </c>
    </row>
    <row r="1354" spans="1:2">
      <c r="A1354" s="2" t="s">
        <v>157</v>
      </c>
      <c r="B1354" s="3">
        <v>121.61086874999999</v>
      </c>
    </row>
    <row r="1355" spans="1:2">
      <c r="A1355" s="2" t="s">
        <v>2976</v>
      </c>
      <c r="B1355" s="3">
        <v>204.30625950000001</v>
      </c>
    </row>
    <row r="1356" spans="1:2">
      <c r="A1356" s="2" t="s">
        <v>684</v>
      </c>
      <c r="B1356" s="3">
        <v>97.288695000000004</v>
      </c>
    </row>
    <row r="1357" spans="1:2">
      <c r="A1357" s="2" t="s">
        <v>1211</v>
      </c>
      <c r="B1357" s="3">
        <v>155.661912</v>
      </c>
    </row>
    <row r="1358" spans="1:2">
      <c r="A1358" s="2" t="s">
        <v>1721</v>
      </c>
      <c r="B1358" s="3">
        <v>252.95060699999999</v>
      </c>
    </row>
    <row r="1359" spans="1:2">
      <c r="A1359" s="2" t="s">
        <v>4494</v>
      </c>
      <c r="B1359" s="3">
        <v>67.129199549999996</v>
      </c>
    </row>
    <row r="1360" spans="1:2">
      <c r="A1360" s="2" t="s">
        <v>4495</v>
      </c>
      <c r="B1360" s="3">
        <v>70.047860400000005</v>
      </c>
    </row>
    <row r="1361" spans="1:2">
      <c r="A1361" s="2" t="s">
        <v>4496</v>
      </c>
      <c r="B1361" s="3">
        <v>58.373216999999997</v>
      </c>
    </row>
    <row r="1362" spans="1:2">
      <c r="A1362" s="2" t="s">
        <v>158</v>
      </c>
      <c r="B1362" s="3">
        <v>193.24760624999999</v>
      </c>
    </row>
    <row r="1363" spans="1:2">
      <c r="A1363" s="2" t="s">
        <v>2977</v>
      </c>
      <c r="B1363" s="3">
        <v>324.65597850000012</v>
      </c>
    </row>
    <row r="1364" spans="1:2">
      <c r="A1364" s="2" t="s">
        <v>685</v>
      </c>
      <c r="B1364" s="3">
        <v>154.598085</v>
      </c>
    </row>
    <row r="1365" spans="1:2">
      <c r="A1365" s="2" t="s">
        <v>1212</v>
      </c>
      <c r="B1365" s="3">
        <v>247.35693599999999</v>
      </c>
    </row>
    <row r="1366" spans="1:2">
      <c r="A1366" s="2" t="s">
        <v>1722</v>
      </c>
      <c r="B1366" s="3">
        <v>401.95502099999999</v>
      </c>
    </row>
    <row r="1367" spans="1:2">
      <c r="A1367" s="2" t="s">
        <v>2141</v>
      </c>
      <c r="B1367" s="3">
        <v>106.67267864999999</v>
      </c>
    </row>
    <row r="1368" spans="1:2">
      <c r="A1368" s="2" t="s">
        <v>2697</v>
      </c>
      <c r="B1368" s="3">
        <v>111.3106212</v>
      </c>
    </row>
    <row r="1369" spans="1:2">
      <c r="A1369" s="2" t="s">
        <v>2412</v>
      </c>
      <c r="B1369" s="3">
        <v>92.758851000000007</v>
      </c>
    </row>
    <row r="1370" spans="1:2">
      <c r="A1370" s="2" t="s">
        <v>159</v>
      </c>
      <c r="B1370" s="3">
        <v>215.22001875000001</v>
      </c>
    </row>
    <row r="1371" spans="1:2">
      <c r="A1371" s="2" t="s">
        <v>2978</v>
      </c>
      <c r="B1371" s="3">
        <v>361.56963150000013</v>
      </c>
    </row>
    <row r="1372" spans="1:2">
      <c r="A1372" s="2" t="s">
        <v>686</v>
      </c>
      <c r="B1372" s="3">
        <v>172.17601500000001</v>
      </c>
    </row>
    <row r="1373" spans="1:2">
      <c r="A1373" s="2" t="s">
        <v>1213</v>
      </c>
      <c r="B1373" s="3">
        <v>275.48162400000001</v>
      </c>
    </row>
    <row r="1374" spans="1:2">
      <c r="A1374" s="2" t="s">
        <v>1723</v>
      </c>
      <c r="B1374" s="3">
        <v>447.65763900000007</v>
      </c>
    </row>
    <row r="1375" spans="1:2">
      <c r="A1375" s="2" t="s">
        <v>2142</v>
      </c>
      <c r="B1375" s="3">
        <v>118.80145035</v>
      </c>
    </row>
    <row r="1376" spans="1:2">
      <c r="A1376" s="2" t="s">
        <v>3749</v>
      </c>
      <c r="B1376" s="3">
        <v>123.96673079999999</v>
      </c>
    </row>
    <row r="1377" spans="1:2">
      <c r="A1377" s="2" t="s">
        <v>2413</v>
      </c>
      <c r="B1377" s="3">
        <v>103.305609</v>
      </c>
    </row>
    <row r="1378" spans="1:2">
      <c r="A1378" s="2" t="s">
        <v>160</v>
      </c>
      <c r="B1378" s="3">
        <v>133.9792875</v>
      </c>
    </row>
    <row r="1379" spans="1:2">
      <c r="A1379" s="2" t="s">
        <v>2980</v>
      </c>
      <c r="B1379" s="3">
        <v>225.08520300000001</v>
      </c>
    </row>
    <row r="1380" spans="1:2">
      <c r="A1380" s="2" t="s">
        <v>687</v>
      </c>
      <c r="B1380" s="3">
        <v>107.18343</v>
      </c>
    </row>
    <row r="1381" spans="1:2">
      <c r="A1381" s="2" t="s">
        <v>1214</v>
      </c>
      <c r="B1381" s="3">
        <v>171.49348800000001</v>
      </c>
    </row>
    <row r="1382" spans="1:2">
      <c r="A1382" s="2" t="s">
        <v>1724</v>
      </c>
      <c r="B1382" s="3">
        <v>278.676918</v>
      </c>
    </row>
    <row r="1383" spans="1:2">
      <c r="A1383" s="2" t="s">
        <v>2143</v>
      </c>
      <c r="B1383" s="3">
        <v>73.956566699999996</v>
      </c>
    </row>
    <row r="1384" spans="1:2">
      <c r="A1384" s="2" t="s">
        <v>3753</v>
      </c>
      <c r="B1384" s="3">
        <v>77.1720696</v>
      </c>
    </row>
    <row r="1385" spans="1:2">
      <c r="A1385" s="2" t="s">
        <v>2414</v>
      </c>
      <c r="B1385" s="3">
        <v>64.310057999999998</v>
      </c>
    </row>
    <row r="1386" spans="1:2">
      <c r="A1386" s="2" t="s">
        <v>161</v>
      </c>
      <c r="B1386" s="3">
        <v>135.76663124999999</v>
      </c>
    </row>
    <row r="1387" spans="1:2">
      <c r="A1387" s="2" t="s">
        <v>2979</v>
      </c>
      <c r="B1387" s="3">
        <v>228.0879405</v>
      </c>
    </row>
    <row r="1388" spans="1:2">
      <c r="A1388" s="2" t="s">
        <v>688</v>
      </c>
      <c r="B1388" s="3">
        <v>108.613305</v>
      </c>
    </row>
    <row r="1389" spans="1:2">
      <c r="A1389" s="2" t="s">
        <v>1215</v>
      </c>
      <c r="B1389" s="3">
        <v>173.78128799999999</v>
      </c>
    </row>
    <row r="1390" spans="1:2">
      <c r="A1390" s="2" t="s">
        <v>1725</v>
      </c>
      <c r="B1390" s="3">
        <v>282.39459299999999</v>
      </c>
    </row>
    <row r="1391" spans="1:2">
      <c r="A1391" s="2" t="s">
        <v>3750</v>
      </c>
      <c r="B1391" s="3">
        <v>74.943180449999986</v>
      </c>
    </row>
    <row r="1392" spans="1:2">
      <c r="A1392" s="2" t="s">
        <v>3751</v>
      </c>
      <c r="B1392" s="3">
        <v>78.201579599999988</v>
      </c>
    </row>
    <row r="1393" spans="1:2">
      <c r="A1393" s="2" t="s">
        <v>3752</v>
      </c>
      <c r="B1393" s="3">
        <v>65.167982999999992</v>
      </c>
    </row>
    <row r="1394" spans="1:2">
      <c r="A1394" s="2" t="s">
        <v>162</v>
      </c>
      <c r="B1394" s="3">
        <v>58.601043750000002</v>
      </c>
    </row>
    <row r="1395" spans="1:2">
      <c r="A1395" s="2" t="s">
        <v>2981</v>
      </c>
      <c r="B1395" s="3">
        <v>98.449753500000014</v>
      </c>
    </row>
    <row r="1396" spans="1:2">
      <c r="A1396" s="2" t="s">
        <v>689</v>
      </c>
      <c r="B1396" s="3">
        <v>46.880834999999998</v>
      </c>
    </row>
    <row r="1397" spans="1:2">
      <c r="A1397" s="2" t="s">
        <v>1216</v>
      </c>
      <c r="B1397" s="3">
        <v>75.009336000000005</v>
      </c>
    </row>
    <row r="1398" spans="1:2">
      <c r="A1398" s="2" t="s">
        <v>3754</v>
      </c>
      <c r="B1398" s="3">
        <v>121.890171</v>
      </c>
    </row>
    <row r="1399" spans="1:2">
      <c r="A1399" s="2" t="s">
        <v>3755</v>
      </c>
      <c r="B1399" s="3">
        <v>32.347776149999987</v>
      </c>
    </row>
    <row r="1400" spans="1:2">
      <c r="A1400" s="2" t="s">
        <v>3756</v>
      </c>
      <c r="B1400" s="3">
        <v>33.754201199999997</v>
      </c>
    </row>
    <row r="1401" spans="1:2">
      <c r="A1401" s="2" t="s">
        <v>3757</v>
      </c>
      <c r="B1401" s="3">
        <v>28.128501</v>
      </c>
    </row>
    <row r="1402" spans="1:2">
      <c r="A1402" s="2" t="s">
        <v>163</v>
      </c>
      <c r="B1402" s="3">
        <v>158.93060625000001</v>
      </c>
    </row>
    <row r="1403" spans="1:2">
      <c r="A1403" s="2" t="s">
        <v>2982</v>
      </c>
      <c r="B1403" s="3">
        <v>267.00341850000001</v>
      </c>
    </row>
    <row r="1404" spans="1:2">
      <c r="A1404" s="2" t="s">
        <v>690</v>
      </c>
      <c r="B1404" s="3">
        <v>127.144485</v>
      </c>
    </row>
    <row r="1405" spans="1:2">
      <c r="A1405" s="2" t="s">
        <v>1217</v>
      </c>
      <c r="B1405" s="3">
        <v>203.43117599999999</v>
      </c>
    </row>
    <row r="1406" spans="1:2">
      <c r="A1406" s="2" t="s">
        <v>1726</v>
      </c>
      <c r="B1406" s="3">
        <v>330.57566100000003</v>
      </c>
    </row>
    <row r="1407" spans="1:2">
      <c r="A1407" s="2" t="s">
        <v>3758</v>
      </c>
      <c r="B1407" s="3">
        <v>87.729694649999985</v>
      </c>
    </row>
    <row r="1408" spans="1:2">
      <c r="A1408" s="2" t="s">
        <v>3759</v>
      </c>
      <c r="B1408" s="3">
        <v>91.544029199999983</v>
      </c>
    </row>
    <row r="1409" spans="1:2">
      <c r="A1409" s="2" t="s">
        <v>3760</v>
      </c>
      <c r="B1409" s="3">
        <v>76.28669099999999</v>
      </c>
    </row>
    <row r="1410" spans="1:2">
      <c r="A1410" s="2" t="s">
        <v>164</v>
      </c>
      <c r="B1410" s="3">
        <v>178.6867125</v>
      </c>
    </row>
    <row r="1411" spans="1:2">
      <c r="A1411" s="2" t="s">
        <v>2983</v>
      </c>
      <c r="B1411" s="3">
        <v>300.19367699999998</v>
      </c>
    </row>
    <row r="1412" spans="1:2">
      <c r="A1412" s="2" t="s">
        <v>691</v>
      </c>
      <c r="B1412" s="3">
        <v>142.94936999999999</v>
      </c>
    </row>
    <row r="1413" spans="1:2">
      <c r="A1413" s="2" t="s">
        <v>1218</v>
      </c>
      <c r="B1413" s="3">
        <v>228.71899199999999</v>
      </c>
    </row>
    <row r="1414" spans="1:2">
      <c r="A1414" s="2" t="s">
        <v>1727</v>
      </c>
      <c r="B1414" s="3">
        <v>371.66836200000012</v>
      </c>
    </row>
    <row r="1415" spans="1:2">
      <c r="A1415" s="2" t="s">
        <v>3761</v>
      </c>
      <c r="B1415" s="3">
        <v>98.635065300000008</v>
      </c>
    </row>
    <row r="1416" spans="1:2">
      <c r="A1416" s="2" t="s">
        <v>2698</v>
      </c>
      <c r="B1416" s="3">
        <v>102.92354640000001</v>
      </c>
    </row>
    <row r="1417" spans="1:2">
      <c r="A1417" s="2" t="s">
        <v>3762</v>
      </c>
      <c r="B1417" s="3">
        <v>85.769622000000012</v>
      </c>
    </row>
    <row r="1418" spans="1:2">
      <c r="A1418" s="2" t="s">
        <v>165</v>
      </c>
      <c r="B1418" s="3">
        <v>227.20713749999999</v>
      </c>
    </row>
    <row r="1419" spans="1:2">
      <c r="A1419" s="2" t="s">
        <v>2984</v>
      </c>
      <c r="B1419" s="3">
        <v>381.70799100000011</v>
      </c>
    </row>
    <row r="1420" spans="1:2">
      <c r="A1420" s="2" t="s">
        <v>692</v>
      </c>
      <c r="B1420" s="3">
        <v>181.76571000000001</v>
      </c>
    </row>
    <row r="1421" spans="1:2">
      <c r="A1421" s="2" t="s">
        <v>1219</v>
      </c>
      <c r="B1421" s="3">
        <v>290.82513599999999</v>
      </c>
    </row>
    <row r="1422" spans="1:2">
      <c r="A1422" s="2" t="s">
        <v>1728</v>
      </c>
      <c r="B1422" s="3">
        <v>472.59084600000011</v>
      </c>
    </row>
    <row r="1423" spans="1:2">
      <c r="A1423" s="2" t="s">
        <v>3763</v>
      </c>
      <c r="B1423" s="3">
        <v>125.41833990000001</v>
      </c>
    </row>
    <row r="1424" spans="1:2">
      <c r="A1424" s="2" t="s">
        <v>2699</v>
      </c>
      <c r="B1424" s="3">
        <v>130.87131120000001</v>
      </c>
    </row>
    <row r="1425" spans="1:2">
      <c r="A1425" s="2" t="s">
        <v>3764</v>
      </c>
      <c r="B1425" s="3">
        <v>109.059426</v>
      </c>
    </row>
    <row r="1426" spans="1:2">
      <c r="A1426" s="2" t="s">
        <v>166</v>
      </c>
      <c r="B1426" s="3">
        <v>469.21348124999992</v>
      </c>
    </row>
    <row r="1427" spans="1:2">
      <c r="A1427" s="2" t="s">
        <v>2985</v>
      </c>
      <c r="B1427" s="3">
        <v>788.27864849999992</v>
      </c>
    </row>
    <row r="1428" spans="1:2">
      <c r="A1428" s="2" t="s">
        <v>693</v>
      </c>
      <c r="B1428" s="3">
        <v>375.37078500000001</v>
      </c>
    </row>
    <row r="1429" spans="1:2">
      <c r="A1429" s="2" t="s">
        <v>1220</v>
      </c>
      <c r="B1429" s="3">
        <v>600.593256</v>
      </c>
    </row>
    <row r="1430" spans="1:2">
      <c r="A1430" s="2" t="s">
        <v>1729</v>
      </c>
      <c r="B1430" s="3">
        <v>975.96404099999995</v>
      </c>
    </row>
    <row r="1431" spans="1:2">
      <c r="A1431" s="2" t="s">
        <v>2144</v>
      </c>
      <c r="B1431" s="3">
        <v>259.00584164999992</v>
      </c>
    </row>
    <row r="1432" spans="1:2">
      <c r="A1432" s="2" t="s">
        <v>3765</v>
      </c>
      <c r="B1432" s="3">
        <v>270.26696520000002</v>
      </c>
    </row>
    <row r="1433" spans="1:2">
      <c r="A1433" s="2" t="s">
        <v>2415</v>
      </c>
      <c r="B1433" s="3">
        <v>225.22247100000001</v>
      </c>
    </row>
    <row r="1434" spans="1:2">
      <c r="A1434" s="2" t="s">
        <v>167</v>
      </c>
      <c r="B1434" s="3">
        <v>97.851112500000013</v>
      </c>
    </row>
    <row r="1435" spans="1:2">
      <c r="A1435" s="2" t="s">
        <v>2986</v>
      </c>
      <c r="B1435" s="3">
        <v>164.389869</v>
      </c>
    </row>
    <row r="1436" spans="1:2">
      <c r="A1436" s="2" t="s">
        <v>694</v>
      </c>
      <c r="B1436" s="3">
        <v>78.280890000000014</v>
      </c>
    </row>
    <row r="1437" spans="1:2">
      <c r="A1437" s="2" t="s">
        <v>1221</v>
      </c>
      <c r="B1437" s="3">
        <v>125.249424</v>
      </c>
    </row>
    <row r="1438" spans="1:2">
      <c r="A1438" s="2" t="s">
        <v>1730</v>
      </c>
      <c r="B1438" s="3">
        <v>203.530314</v>
      </c>
    </row>
    <row r="1439" spans="1:2">
      <c r="A1439" s="2" t="s">
        <v>2145</v>
      </c>
      <c r="B1439" s="3">
        <v>54.013814099999998</v>
      </c>
    </row>
    <row r="1440" spans="1:2">
      <c r="A1440" s="2" t="s">
        <v>3766</v>
      </c>
      <c r="B1440" s="3">
        <v>56.362240800000002</v>
      </c>
    </row>
    <row r="1441" spans="1:2">
      <c r="A1441" s="2" t="s">
        <v>2416</v>
      </c>
      <c r="B1441" s="3">
        <v>46.968533999999998</v>
      </c>
    </row>
    <row r="1442" spans="1:2">
      <c r="A1442" s="2" t="s">
        <v>168</v>
      </c>
      <c r="B1442" s="3">
        <v>35.794537499999997</v>
      </c>
    </row>
    <row r="1443" spans="1:2">
      <c r="A1443" s="2" t="s">
        <v>2987</v>
      </c>
      <c r="B1443" s="3">
        <v>60.134822999999997</v>
      </c>
    </row>
    <row r="1444" spans="1:2">
      <c r="A1444" s="2" t="s">
        <v>695</v>
      </c>
      <c r="B1444" s="3">
        <v>28.635629999999999</v>
      </c>
    </row>
    <row r="1445" spans="1:2">
      <c r="A1445" s="2" t="s">
        <v>1222</v>
      </c>
      <c r="B1445" s="3">
        <v>45.817008000000001</v>
      </c>
    </row>
    <row r="1446" spans="1:2">
      <c r="A1446" s="2" t="s">
        <v>3767</v>
      </c>
      <c r="B1446" s="3">
        <v>74.452637999999993</v>
      </c>
    </row>
    <row r="1447" spans="1:2">
      <c r="A1447" s="2" t="s">
        <v>2146</v>
      </c>
      <c r="B1447" s="3">
        <v>19.7585847</v>
      </c>
    </row>
    <row r="1448" spans="1:2">
      <c r="A1448" s="2" t="s">
        <v>2700</v>
      </c>
      <c r="B1448" s="3">
        <v>20.617653600000001</v>
      </c>
    </row>
    <row r="1449" spans="1:2">
      <c r="A1449" s="2" t="s">
        <v>2417</v>
      </c>
      <c r="B1449" s="3">
        <v>17.181377999999999</v>
      </c>
    </row>
    <row r="1450" spans="1:2">
      <c r="A1450" s="2" t="s">
        <v>169</v>
      </c>
      <c r="B1450" s="3">
        <v>46.876068749999988</v>
      </c>
    </row>
    <row r="1451" spans="1:2">
      <c r="A1451" s="2" t="s">
        <v>2988</v>
      </c>
      <c r="B1451" s="3">
        <v>78.7517955</v>
      </c>
    </row>
    <row r="1452" spans="1:2">
      <c r="A1452" s="2" t="s">
        <v>696</v>
      </c>
      <c r="B1452" s="3">
        <v>37.500855000000001</v>
      </c>
    </row>
    <row r="1453" spans="1:2">
      <c r="A1453" s="2" t="s">
        <v>1223</v>
      </c>
      <c r="B1453" s="3">
        <v>60.001368000000006</v>
      </c>
    </row>
    <row r="1454" spans="1:2">
      <c r="A1454" s="2" t="s">
        <v>1731</v>
      </c>
      <c r="B1454" s="3">
        <v>97.502223000000015</v>
      </c>
    </row>
    <row r="1455" spans="1:2">
      <c r="A1455" s="2" t="s">
        <v>3768</v>
      </c>
      <c r="B1455" s="3">
        <v>25.875589949999998</v>
      </c>
    </row>
    <row r="1456" spans="1:2">
      <c r="A1456" s="2" t="s">
        <v>2701</v>
      </c>
      <c r="B1456" s="3">
        <v>27.0006156</v>
      </c>
    </row>
    <row r="1457" spans="1:2">
      <c r="A1457" s="2" t="s">
        <v>3769</v>
      </c>
      <c r="B1457" s="3">
        <v>22.500513000000002</v>
      </c>
    </row>
    <row r="1458" spans="1:2">
      <c r="A1458" s="2" t="s">
        <v>170</v>
      </c>
      <c r="B1458" s="3">
        <v>262.16758125000001</v>
      </c>
    </row>
    <row r="1459" spans="1:2">
      <c r="A1459" s="2" t="s">
        <v>2989</v>
      </c>
      <c r="B1459" s="3">
        <v>440.44153649999998</v>
      </c>
    </row>
    <row r="1460" spans="1:2">
      <c r="A1460" s="2" t="s">
        <v>697</v>
      </c>
      <c r="B1460" s="3">
        <v>209.73406499999999</v>
      </c>
    </row>
    <row r="1461" spans="1:2">
      <c r="A1461" s="2" t="s">
        <v>1224</v>
      </c>
      <c r="B1461" s="3">
        <v>335.57450399999999</v>
      </c>
    </row>
    <row r="1462" spans="1:2">
      <c r="A1462" s="2" t="s">
        <v>1732</v>
      </c>
      <c r="B1462" s="3">
        <v>545.30856900000003</v>
      </c>
    </row>
    <row r="1463" spans="1:2">
      <c r="A1463" s="2" t="s">
        <v>4497</v>
      </c>
      <c r="B1463" s="3">
        <v>144.71650485000001</v>
      </c>
    </row>
    <row r="1464" spans="1:2">
      <c r="A1464" s="2" t="s">
        <v>4498</v>
      </c>
      <c r="B1464" s="3">
        <v>151.0085268</v>
      </c>
    </row>
    <row r="1465" spans="1:2">
      <c r="A1465" s="2" t="s">
        <v>4499</v>
      </c>
      <c r="B1465" s="3">
        <v>125.840439</v>
      </c>
    </row>
    <row r="1466" spans="1:2">
      <c r="A1466" s="2" t="s">
        <v>171</v>
      </c>
      <c r="B1466" s="3">
        <v>308.7100125</v>
      </c>
    </row>
    <row r="1467" spans="1:2">
      <c r="A1467" s="2" t="s">
        <v>2990</v>
      </c>
      <c r="B1467" s="3">
        <v>518.63282100000004</v>
      </c>
    </row>
    <row r="1468" spans="1:2">
      <c r="A1468" s="2" t="s">
        <v>698</v>
      </c>
      <c r="B1468" s="3">
        <v>246.96800999999999</v>
      </c>
    </row>
    <row r="1469" spans="1:2">
      <c r="A1469" s="2" t="s">
        <v>1225</v>
      </c>
      <c r="B1469" s="3">
        <v>395.14881600000001</v>
      </c>
    </row>
    <row r="1470" spans="1:2">
      <c r="A1470" s="2" t="s">
        <v>1733</v>
      </c>
      <c r="B1470" s="3">
        <v>642.11682599999995</v>
      </c>
    </row>
    <row r="1471" spans="1:2">
      <c r="A1471" s="2" t="s">
        <v>3770</v>
      </c>
      <c r="B1471" s="3">
        <v>170.40792690000001</v>
      </c>
    </row>
    <row r="1472" spans="1:2">
      <c r="A1472" s="2" t="s">
        <v>3771</v>
      </c>
      <c r="B1472" s="3">
        <v>177.81696719999999</v>
      </c>
    </row>
    <row r="1473" spans="1:2">
      <c r="A1473" s="2" t="s">
        <v>3772</v>
      </c>
      <c r="B1473" s="3">
        <v>148.18080599999999</v>
      </c>
    </row>
    <row r="1474" spans="1:2">
      <c r="A1474" s="2" t="s">
        <v>172</v>
      </c>
      <c r="B1474" s="3">
        <v>402.29533125000012</v>
      </c>
    </row>
    <row r="1475" spans="1:2">
      <c r="A1475" s="2" t="s">
        <v>2991</v>
      </c>
      <c r="B1475" s="3">
        <v>675.85615650000011</v>
      </c>
    </row>
    <row r="1476" spans="1:2">
      <c r="A1476" s="2" t="s">
        <v>699</v>
      </c>
      <c r="B1476" s="3">
        <v>321.83626500000003</v>
      </c>
    </row>
    <row r="1477" spans="1:2">
      <c r="A1477" s="2" t="s">
        <v>1226</v>
      </c>
      <c r="B1477" s="3">
        <v>514.93802400000004</v>
      </c>
    </row>
    <row r="1478" spans="1:2">
      <c r="A1478" s="2" t="s">
        <v>1734</v>
      </c>
      <c r="B1478" s="3">
        <v>836.77428900000018</v>
      </c>
    </row>
    <row r="1479" spans="1:2">
      <c r="A1479" s="2" t="s">
        <v>3773</v>
      </c>
      <c r="B1479" s="3">
        <v>222.06702285</v>
      </c>
    </row>
    <row r="1480" spans="1:2">
      <c r="A1480" s="2" t="s">
        <v>3774</v>
      </c>
      <c r="B1480" s="3">
        <v>231.7221108</v>
      </c>
    </row>
    <row r="1481" spans="1:2">
      <c r="A1481" s="2" t="s">
        <v>3775</v>
      </c>
      <c r="B1481" s="3">
        <v>193.10175899999999</v>
      </c>
    </row>
    <row r="1482" spans="1:2">
      <c r="A1482" s="2" t="s">
        <v>173</v>
      </c>
      <c r="B1482" s="3">
        <v>79.524881249999979</v>
      </c>
    </row>
    <row r="1483" spans="1:2">
      <c r="A1483" s="2" t="s">
        <v>2992</v>
      </c>
      <c r="B1483" s="3">
        <v>133.6018005</v>
      </c>
    </row>
    <row r="1484" spans="1:2">
      <c r="A1484" s="2" t="s">
        <v>700</v>
      </c>
      <c r="B1484" s="3">
        <v>63.619904999999989</v>
      </c>
    </row>
    <row r="1485" spans="1:2">
      <c r="A1485" s="2" t="s">
        <v>1227</v>
      </c>
      <c r="B1485" s="3">
        <v>101.791848</v>
      </c>
    </row>
    <row r="1486" spans="1:2">
      <c r="A1486" s="2" t="s">
        <v>1735</v>
      </c>
      <c r="B1486" s="3">
        <v>165.411753</v>
      </c>
    </row>
    <row r="1487" spans="1:2">
      <c r="A1487" s="2" t="s">
        <v>2147</v>
      </c>
      <c r="B1487" s="3">
        <v>43.897734449999987</v>
      </c>
    </row>
    <row r="1488" spans="1:2">
      <c r="A1488" s="2" t="s">
        <v>2702</v>
      </c>
      <c r="B1488" s="3">
        <v>45.806331599999993</v>
      </c>
    </row>
    <row r="1489" spans="1:2">
      <c r="A1489" s="2" t="s">
        <v>2418</v>
      </c>
      <c r="B1489" s="3">
        <v>38.171942999999992</v>
      </c>
    </row>
    <row r="1490" spans="1:2">
      <c r="A1490" s="2" t="s">
        <v>174</v>
      </c>
      <c r="B1490" s="3">
        <v>147.96823125</v>
      </c>
    </row>
    <row r="1491" spans="1:2">
      <c r="A1491" s="2" t="s">
        <v>2993</v>
      </c>
      <c r="B1491" s="3">
        <v>248.58662849999999</v>
      </c>
    </row>
    <row r="1492" spans="1:2">
      <c r="A1492" s="2" t="s">
        <v>701</v>
      </c>
      <c r="B1492" s="3">
        <v>118.374585</v>
      </c>
    </row>
    <row r="1493" spans="1:2">
      <c r="A1493" s="2" t="s">
        <v>1228</v>
      </c>
      <c r="B1493" s="3">
        <v>189.39933600000001</v>
      </c>
    </row>
    <row r="1494" spans="1:2">
      <c r="A1494" s="2" t="s">
        <v>1736</v>
      </c>
      <c r="B1494" s="3">
        <v>307.77392099999997</v>
      </c>
    </row>
    <row r="1495" spans="1:2">
      <c r="A1495" s="2" t="s">
        <v>3776</v>
      </c>
      <c r="B1495" s="3">
        <v>81.678463649999998</v>
      </c>
    </row>
    <row r="1496" spans="1:2">
      <c r="A1496" s="2" t="s">
        <v>2703</v>
      </c>
      <c r="B1496" s="3">
        <v>85.229701199999994</v>
      </c>
    </row>
    <row r="1497" spans="1:2">
      <c r="A1497" s="2" t="s">
        <v>3777</v>
      </c>
      <c r="B1497" s="3">
        <v>71.024751000000009</v>
      </c>
    </row>
    <row r="1498" spans="1:2">
      <c r="A1498" s="2" t="s">
        <v>175</v>
      </c>
      <c r="B1498" s="3">
        <v>251.25286875</v>
      </c>
    </row>
    <row r="1499" spans="1:2">
      <c r="A1499" s="2" t="s">
        <v>2994</v>
      </c>
      <c r="B1499" s="3">
        <v>422.10481950000002</v>
      </c>
    </row>
    <row r="1500" spans="1:2">
      <c r="A1500" s="2" t="s">
        <v>702</v>
      </c>
      <c r="B1500" s="3">
        <v>201.002295</v>
      </c>
    </row>
    <row r="1501" spans="1:2">
      <c r="A1501" s="2" t="s">
        <v>1229</v>
      </c>
      <c r="B1501" s="3">
        <v>321.60367200000002</v>
      </c>
    </row>
    <row r="1502" spans="1:2">
      <c r="A1502" s="2" t="s">
        <v>1737</v>
      </c>
      <c r="B1502" s="3">
        <v>522.60596700000008</v>
      </c>
    </row>
    <row r="1503" spans="1:2">
      <c r="A1503" s="2" t="s">
        <v>3778</v>
      </c>
      <c r="B1503" s="3">
        <v>138.69158354999999</v>
      </c>
    </row>
    <row r="1504" spans="1:2">
      <c r="A1504" s="2" t="s">
        <v>3779</v>
      </c>
      <c r="B1504" s="3">
        <v>144.72165240000001</v>
      </c>
    </row>
    <row r="1505" spans="1:2">
      <c r="A1505" s="2" t="s">
        <v>3780</v>
      </c>
      <c r="B1505" s="3">
        <v>120.601377</v>
      </c>
    </row>
    <row r="1506" spans="1:2">
      <c r="A1506" s="2" t="s">
        <v>176</v>
      </c>
      <c r="B1506" s="3">
        <v>243.12641249999999</v>
      </c>
    </row>
    <row r="1507" spans="1:2">
      <c r="A1507" s="2" t="s">
        <v>2995</v>
      </c>
      <c r="B1507" s="3">
        <v>408.45237300000002</v>
      </c>
    </row>
    <row r="1508" spans="1:2">
      <c r="A1508" s="2" t="s">
        <v>703</v>
      </c>
      <c r="B1508" s="3">
        <v>194.50112999999999</v>
      </c>
    </row>
    <row r="1509" spans="1:2">
      <c r="A1509" s="2" t="s">
        <v>1230</v>
      </c>
      <c r="B1509" s="3">
        <v>311.20180800000003</v>
      </c>
    </row>
    <row r="1510" spans="1:2">
      <c r="A1510" s="2" t="s">
        <v>1738</v>
      </c>
      <c r="B1510" s="3">
        <v>505.70293800000002</v>
      </c>
    </row>
    <row r="1511" spans="1:2">
      <c r="A1511" s="2" t="s">
        <v>4500</v>
      </c>
      <c r="B1511" s="3">
        <v>134.20577969999999</v>
      </c>
    </row>
    <row r="1512" spans="1:2">
      <c r="A1512" s="2" t="s">
        <v>4501</v>
      </c>
      <c r="B1512" s="3">
        <v>140.04081360000001</v>
      </c>
    </row>
    <row r="1513" spans="1:2">
      <c r="A1513" s="2" t="s">
        <v>4502</v>
      </c>
      <c r="B1513" s="3">
        <v>116.700678</v>
      </c>
    </row>
    <row r="1514" spans="1:2">
      <c r="A1514" s="2" t="s">
        <v>177</v>
      </c>
      <c r="B1514" s="3">
        <v>144.7510125</v>
      </c>
    </row>
    <row r="1515" spans="1:2">
      <c r="A1515" s="2" t="s">
        <v>2997</v>
      </c>
      <c r="B1515" s="3">
        <v>243.181701</v>
      </c>
    </row>
    <row r="1516" spans="1:2">
      <c r="A1516" s="2" t="s">
        <v>704</v>
      </c>
      <c r="B1516" s="3">
        <v>115.80081</v>
      </c>
    </row>
    <row r="1517" spans="1:2">
      <c r="A1517" s="2" t="s">
        <v>1231</v>
      </c>
      <c r="B1517" s="3">
        <v>185.281296</v>
      </c>
    </row>
    <row r="1518" spans="1:2">
      <c r="A1518" s="2" t="s">
        <v>1739</v>
      </c>
      <c r="B1518" s="3">
        <v>301.08210600000001</v>
      </c>
    </row>
    <row r="1519" spans="1:2">
      <c r="A1519" s="2" t="s">
        <v>2148</v>
      </c>
      <c r="B1519" s="3">
        <v>79.902558899999988</v>
      </c>
    </row>
    <row r="1520" spans="1:2">
      <c r="A1520" s="2" t="s">
        <v>3782</v>
      </c>
      <c r="B1520" s="3">
        <v>83.376583199999985</v>
      </c>
    </row>
    <row r="1521" spans="1:2">
      <c r="A1521" s="2" t="s">
        <v>2419</v>
      </c>
      <c r="B1521" s="3">
        <v>69.480485999999999</v>
      </c>
    </row>
    <row r="1522" spans="1:2">
      <c r="A1522" s="2" t="s">
        <v>178</v>
      </c>
      <c r="B1522" s="3">
        <v>80.239818749999998</v>
      </c>
    </row>
    <row r="1523" spans="1:2">
      <c r="A1523" s="2" t="s">
        <v>2998</v>
      </c>
      <c r="B1523" s="3">
        <v>134.80289550000001</v>
      </c>
    </row>
    <row r="1524" spans="1:2">
      <c r="A1524" s="2" t="s">
        <v>705</v>
      </c>
      <c r="B1524" s="3">
        <v>64.191855000000004</v>
      </c>
    </row>
    <row r="1525" spans="1:2">
      <c r="A1525" s="2" t="s">
        <v>1232</v>
      </c>
      <c r="B1525" s="3">
        <v>102.706968</v>
      </c>
    </row>
    <row r="1526" spans="1:2">
      <c r="A1526" s="2" t="s">
        <v>1740</v>
      </c>
      <c r="B1526" s="3">
        <v>166.89882299999999</v>
      </c>
    </row>
    <row r="1527" spans="1:2">
      <c r="A1527" s="2" t="s">
        <v>2149</v>
      </c>
      <c r="B1527" s="3">
        <v>44.292379949999997</v>
      </c>
    </row>
    <row r="1528" spans="1:2">
      <c r="A1528" s="2" t="s">
        <v>2704</v>
      </c>
      <c r="B1528" s="3">
        <v>46.218135599999997</v>
      </c>
    </row>
    <row r="1529" spans="1:2">
      <c r="A1529" s="2" t="s">
        <v>2420</v>
      </c>
      <c r="B1529" s="3">
        <v>38.515112999999999</v>
      </c>
    </row>
    <row r="1530" spans="1:2">
      <c r="A1530" s="2" t="s">
        <v>179</v>
      </c>
      <c r="B1530" s="3">
        <v>80.144493750000009</v>
      </c>
    </row>
    <row r="1531" spans="1:2">
      <c r="A1531" s="2" t="s">
        <v>2999</v>
      </c>
      <c r="B1531" s="3">
        <v>134.64274950000001</v>
      </c>
    </row>
    <row r="1532" spans="1:2">
      <c r="A1532" s="2" t="s">
        <v>706</v>
      </c>
      <c r="B1532" s="3">
        <v>64.115595000000013</v>
      </c>
    </row>
    <row r="1533" spans="1:2">
      <c r="A1533" s="2" t="s">
        <v>1233</v>
      </c>
      <c r="B1533" s="3">
        <v>102.584952</v>
      </c>
    </row>
    <row r="1534" spans="1:2">
      <c r="A1534" s="2" t="s">
        <v>1741</v>
      </c>
      <c r="B1534" s="3">
        <v>166.700547</v>
      </c>
    </row>
    <row r="1535" spans="1:2">
      <c r="A1535" s="2" t="s">
        <v>2150</v>
      </c>
      <c r="B1535" s="3">
        <v>44.239760550000007</v>
      </c>
    </row>
    <row r="1536" spans="1:2">
      <c r="A1536" s="2" t="s">
        <v>3783</v>
      </c>
      <c r="B1536" s="3">
        <v>46.163228400000001</v>
      </c>
    </row>
    <row r="1537" spans="1:2">
      <c r="A1537" s="2" t="s">
        <v>2421</v>
      </c>
      <c r="B1537" s="3">
        <v>38.469357000000002</v>
      </c>
    </row>
    <row r="1538" spans="1:2">
      <c r="A1538" s="2" t="s">
        <v>180</v>
      </c>
      <c r="B1538" s="3">
        <v>88.223287500000012</v>
      </c>
    </row>
    <row r="1539" spans="1:2">
      <c r="A1539" s="2" t="s">
        <v>3000</v>
      </c>
      <c r="B1539" s="3">
        <v>148.21512300000001</v>
      </c>
    </row>
    <row r="1540" spans="1:2">
      <c r="A1540" s="2" t="s">
        <v>707</v>
      </c>
      <c r="B1540" s="3">
        <v>70.578630000000004</v>
      </c>
    </row>
    <row r="1541" spans="1:2">
      <c r="A1541" s="2" t="s">
        <v>1234</v>
      </c>
      <c r="B1541" s="3">
        <v>112.925808</v>
      </c>
    </row>
    <row r="1542" spans="1:2">
      <c r="A1542" s="2" t="s">
        <v>1742</v>
      </c>
      <c r="B1542" s="3">
        <v>183.50443799999999</v>
      </c>
    </row>
    <row r="1543" spans="1:2">
      <c r="A1543" s="2" t="s">
        <v>3784</v>
      </c>
      <c r="B1543" s="3">
        <v>48.699254699999997</v>
      </c>
    </row>
    <row r="1544" spans="1:2">
      <c r="A1544" s="2" t="s">
        <v>3785</v>
      </c>
      <c r="B1544" s="3">
        <v>50.816613599999997</v>
      </c>
    </row>
    <row r="1545" spans="1:2">
      <c r="A1545" s="2" t="s">
        <v>3786</v>
      </c>
      <c r="B1545" s="3">
        <v>42.347178</v>
      </c>
    </row>
    <row r="1546" spans="1:2">
      <c r="A1546" s="2" t="s">
        <v>181</v>
      </c>
      <c r="B1546" s="3">
        <v>91.535831250000001</v>
      </c>
    </row>
    <row r="1547" spans="1:2">
      <c r="A1547" s="2" t="s">
        <v>3001</v>
      </c>
      <c r="B1547" s="3">
        <v>153.78019649999999</v>
      </c>
    </row>
    <row r="1548" spans="1:2">
      <c r="A1548" s="2" t="s">
        <v>708</v>
      </c>
      <c r="B1548" s="3">
        <v>73.228664999999992</v>
      </c>
    </row>
    <row r="1549" spans="1:2">
      <c r="A1549" s="2" t="s">
        <v>1235</v>
      </c>
      <c r="B1549" s="3">
        <v>117.165864</v>
      </c>
    </row>
    <row r="1550" spans="1:2">
      <c r="A1550" s="2" t="s">
        <v>1743</v>
      </c>
      <c r="B1550" s="3">
        <v>190.39452900000001</v>
      </c>
    </row>
    <row r="1551" spans="1:2">
      <c r="A1551" s="2" t="s">
        <v>3787</v>
      </c>
      <c r="B1551" s="3">
        <v>50.52777884999999</v>
      </c>
    </row>
    <row r="1552" spans="1:2">
      <c r="A1552" s="2" t="s">
        <v>3788</v>
      </c>
      <c r="B1552" s="3">
        <v>52.724638799999987</v>
      </c>
    </row>
    <row r="1553" spans="1:2">
      <c r="A1553" s="2" t="s">
        <v>3789</v>
      </c>
      <c r="B1553" s="3">
        <v>43.937199</v>
      </c>
    </row>
    <row r="1554" spans="1:2">
      <c r="A1554" s="2" t="s">
        <v>182</v>
      </c>
      <c r="B1554" s="3">
        <v>107.78874374999999</v>
      </c>
    </row>
    <row r="1555" spans="1:2">
      <c r="A1555" s="2" t="s">
        <v>3002</v>
      </c>
      <c r="B1555" s="3">
        <v>181.08508950000001</v>
      </c>
    </row>
    <row r="1556" spans="1:2">
      <c r="A1556" s="2" t="s">
        <v>709</v>
      </c>
      <c r="B1556" s="3">
        <v>86.230994999999993</v>
      </c>
    </row>
    <row r="1557" spans="1:2">
      <c r="A1557" s="2" t="s">
        <v>1236</v>
      </c>
      <c r="B1557" s="3">
        <v>137.96959200000001</v>
      </c>
    </row>
    <row r="1558" spans="1:2">
      <c r="A1558" s="2" t="s">
        <v>1744</v>
      </c>
      <c r="B1558" s="3">
        <v>224.20058700000001</v>
      </c>
    </row>
    <row r="1559" spans="1:2">
      <c r="A1559" s="2" t="s">
        <v>2151</v>
      </c>
      <c r="B1559" s="3">
        <v>59.49938654999999</v>
      </c>
    </row>
    <row r="1560" spans="1:2">
      <c r="A1560" s="2" t="s">
        <v>2705</v>
      </c>
      <c r="B1560" s="3">
        <v>62.086316399999987</v>
      </c>
    </row>
    <row r="1561" spans="1:2">
      <c r="A1561" s="2" t="s">
        <v>2422</v>
      </c>
      <c r="B1561" s="3">
        <v>51.738596999999999</v>
      </c>
    </row>
    <row r="1562" spans="1:2">
      <c r="A1562" s="2" t="s">
        <v>3790</v>
      </c>
      <c r="B1562" s="3">
        <v>104.40470625</v>
      </c>
    </row>
    <row r="1563" spans="1:2">
      <c r="A1563" s="2" t="s">
        <v>3791</v>
      </c>
      <c r="B1563" s="3">
        <v>175.39990649999999</v>
      </c>
    </row>
    <row r="1564" spans="1:2">
      <c r="A1564" s="2" t="s">
        <v>3792</v>
      </c>
      <c r="B1564" s="3">
        <v>83.523764999999997</v>
      </c>
    </row>
    <row r="1565" spans="1:2">
      <c r="A1565" s="2" t="s">
        <v>3793</v>
      </c>
      <c r="B1565" s="3">
        <v>133.638024</v>
      </c>
    </row>
    <row r="1566" spans="1:2">
      <c r="A1566" s="2" t="s">
        <v>3794</v>
      </c>
      <c r="B1566" s="3">
        <v>217.161789</v>
      </c>
    </row>
    <row r="1567" spans="1:2">
      <c r="A1567" s="2" t="s">
        <v>3795</v>
      </c>
      <c r="B1567" s="3">
        <v>57.631397849999992</v>
      </c>
    </row>
    <row r="1568" spans="1:2">
      <c r="A1568" s="2" t="s">
        <v>3796</v>
      </c>
      <c r="B1568" s="3">
        <v>60.137110799999988</v>
      </c>
    </row>
    <row r="1569" spans="1:2">
      <c r="A1569" s="2" t="s">
        <v>3797</v>
      </c>
      <c r="B1569" s="3">
        <v>50.114258999999997</v>
      </c>
    </row>
    <row r="1570" spans="1:2">
      <c r="A1570" s="2" t="s">
        <v>3798</v>
      </c>
      <c r="B1570" s="3">
        <v>54.025443750000001</v>
      </c>
    </row>
    <row r="1571" spans="1:2">
      <c r="A1571" s="2" t="s">
        <v>3799</v>
      </c>
      <c r="B1571" s="3">
        <v>90.762745500000008</v>
      </c>
    </row>
    <row r="1572" spans="1:2">
      <c r="A1572" s="2" t="s">
        <v>3800</v>
      </c>
      <c r="B1572" s="3">
        <v>43.220354999999998</v>
      </c>
    </row>
    <row r="1573" spans="1:2">
      <c r="A1573" s="2" t="s">
        <v>3801</v>
      </c>
      <c r="B1573" s="3">
        <v>69.152568000000002</v>
      </c>
    </row>
    <row r="1574" spans="1:2">
      <c r="A1574" s="2" t="s">
        <v>3802</v>
      </c>
      <c r="B1574" s="3">
        <v>112.372923</v>
      </c>
    </row>
    <row r="1575" spans="1:2">
      <c r="A1575" s="2" t="s">
        <v>3803</v>
      </c>
      <c r="B1575" s="3">
        <v>29.822044949999999</v>
      </c>
    </row>
    <row r="1576" spans="1:2">
      <c r="A1576" s="2" t="s">
        <v>3804</v>
      </c>
      <c r="B1576" s="3">
        <v>31.1186556</v>
      </c>
    </row>
    <row r="1577" spans="1:2">
      <c r="A1577" s="2" t="s">
        <v>3805</v>
      </c>
      <c r="B1577" s="3">
        <v>25.932213000000001</v>
      </c>
    </row>
    <row r="1578" spans="1:2">
      <c r="A1578" s="2" t="s">
        <v>184</v>
      </c>
      <c r="B1578" s="3">
        <v>157.85820000000001</v>
      </c>
    </row>
    <row r="1579" spans="1:2">
      <c r="A1579" s="2" t="s">
        <v>3003</v>
      </c>
      <c r="B1579" s="3">
        <v>265.201776</v>
      </c>
    </row>
    <row r="1580" spans="1:2">
      <c r="A1580" s="2" t="s">
        <v>711</v>
      </c>
      <c r="B1580" s="3">
        <v>126.28655999999999</v>
      </c>
    </row>
    <row r="1581" spans="1:2">
      <c r="A1581" s="2" t="s">
        <v>1238</v>
      </c>
      <c r="B1581" s="3">
        <v>202.05849599999999</v>
      </c>
    </row>
    <row r="1582" spans="1:2">
      <c r="A1582" s="2" t="s">
        <v>1746</v>
      </c>
      <c r="B1582" s="3">
        <v>328.345056</v>
      </c>
    </row>
    <row r="1583" spans="1:2">
      <c r="A1583" s="2" t="s">
        <v>2153</v>
      </c>
      <c r="B1583" s="3">
        <v>87.137726399999991</v>
      </c>
    </row>
    <row r="1584" spans="1:2">
      <c r="A1584" s="2" t="s">
        <v>3806</v>
      </c>
      <c r="B1584" s="3">
        <v>90.926323199999985</v>
      </c>
    </row>
    <row r="1585" spans="1:2">
      <c r="A1585" s="2" t="s">
        <v>2424</v>
      </c>
      <c r="B1585" s="3">
        <v>75.771935999999997</v>
      </c>
    </row>
    <row r="1586" spans="1:2">
      <c r="A1586" s="2" t="s">
        <v>185</v>
      </c>
      <c r="B1586" s="3">
        <v>78.118837499999998</v>
      </c>
    </row>
    <row r="1587" spans="1:2">
      <c r="A1587" s="2" t="s">
        <v>3004</v>
      </c>
      <c r="B1587" s="3">
        <v>131.23964699999999</v>
      </c>
    </row>
    <row r="1588" spans="1:2">
      <c r="A1588" s="2" t="s">
        <v>712</v>
      </c>
      <c r="B1588" s="3">
        <v>62.495070000000013</v>
      </c>
    </row>
    <row r="1589" spans="1:2">
      <c r="A1589" s="2" t="s">
        <v>1239</v>
      </c>
      <c r="B1589" s="3">
        <v>99.992112000000006</v>
      </c>
    </row>
    <row r="1590" spans="1:2">
      <c r="A1590" s="2" t="s">
        <v>1747</v>
      </c>
      <c r="B1590" s="3">
        <v>162.48718199999999</v>
      </c>
    </row>
    <row r="1591" spans="1:2">
      <c r="A1591" s="2" t="s">
        <v>2154</v>
      </c>
      <c r="B1591" s="3">
        <v>43.121598300000002</v>
      </c>
    </row>
    <row r="1592" spans="1:2">
      <c r="A1592" s="2" t="s">
        <v>3807</v>
      </c>
      <c r="B1592" s="3">
        <v>44.996450400000008</v>
      </c>
    </row>
    <row r="1593" spans="1:2">
      <c r="A1593" s="2" t="s">
        <v>2425</v>
      </c>
      <c r="B1593" s="3">
        <v>37.497042</v>
      </c>
    </row>
    <row r="1594" spans="1:2">
      <c r="A1594" s="2" t="s">
        <v>186</v>
      </c>
      <c r="B1594" s="3">
        <v>78.428643749999978</v>
      </c>
    </row>
    <row r="1595" spans="1:2">
      <c r="A1595" s="2" t="s">
        <v>3005</v>
      </c>
      <c r="B1595" s="3">
        <v>131.7601215</v>
      </c>
    </row>
    <row r="1596" spans="1:2">
      <c r="A1596" s="2" t="s">
        <v>713</v>
      </c>
      <c r="B1596" s="3">
        <v>62.742914999999989</v>
      </c>
    </row>
    <row r="1597" spans="1:2">
      <c r="A1597" s="2" t="s">
        <v>1240</v>
      </c>
      <c r="B1597" s="3">
        <v>100.38866400000001</v>
      </c>
    </row>
    <row r="1598" spans="1:2">
      <c r="A1598" s="2" t="s">
        <v>1748</v>
      </c>
      <c r="B1598" s="3">
        <v>163.13157899999999</v>
      </c>
    </row>
    <row r="1599" spans="1:2">
      <c r="A1599" s="2" t="s">
        <v>4503</v>
      </c>
      <c r="B1599" s="3">
        <v>43.292611349999987</v>
      </c>
    </row>
    <row r="1600" spans="1:2">
      <c r="A1600" s="2" t="s">
        <v>4504</v>
      </c>
      <c r="B1600" s="3">
        <v>45.174898799999987</v>
      </c>
    </row>
    <row r="1601" spans="1:2">
      <c r="A1601" s="2" t="s">
        <v>4505</v>
      </c>
      <c r="B1601" s="3">
        <v>37.645749000000002</v>
      </c>
    </row>
    <row r="1602" spans="1:2">
      <c r="A1602" s="2" t="s">
        <v>187</v>
      </c>
      <c r="B1602" s="3">
        <v>108.40835625</v>
      </c>
    </row>
    <row r="1603" spans="1:2">
      <c r="A1603" s="2" t="s">
        <v>3006</v>
      </c>
      <c r="B1603" s="3">
        <v>182.12603849999999</v>
      </c>
    </row>
    <row r="1604" spans="1:2">
      <c r="A1604" s="2" t="s">
        <v>714</v>
      </c>
      <c r="B1604" s="3">
        <v>86.726685000000003</v>
      </c>
    </row>
    <row r="1605" spans="1:2">
      <c r="A1605" s="2" t="s">
        <v>1241</v>
      </c>
      <c r="B1605" s="3">
        <v>138.76269600000001</v>
      </c>
    </row>
    <row r="1606" spans="1:2">
      <c r="A1606" s="2" t="s">
        <v>1749</v>
      </c>
      <c r="B1606" s="3">
        <v>225.48938100000001</v>
      </c>
    </row>
    <row r="1607" spans="1:2">
      <c r="A1607" s="2" t="s">
        <v>3808</v>
      </c>
      <c r="B1607" s="3">
        <v>59.841412650000002</v>
      </c>
    </row>
    <row r="1608" spans="1:2">
      <c r="A1608" s="2" t="s">
        <v>2706</v>
      </c>
      <c r="B1608" s="3">
        <v>62.443213200000002</v>
      </c>
    </row>
    <row r="1609" spans="1:2">
      <c r="A1609" s="2" t="s">
        <v>3809</v>
      </c>
      <c r="B1609" s="3">
        <v>52.036011000000002</v>
      </c>
    </row>
    <row r="1610" spans="1:2">
      <c r="A1610" s="2" t="s">
        <v>188</v>
      </c>
      <c r="B1610" s="3">
        <v>54.907199999999989</v>
      </c>
    </row>
    <row r="1611" spans="1:2">
      <c r="A1611" s="2" t="s">
        <v>3007</v>
      </c>
      <c r="B1611" s="3">
        <v>92.244095999999999</v>
      </c>
    </row>
    <row r="1612" spans="1:2">
      <c r="A1612" s="2" t="s">
        <v>715</v>
      </c>
      <c r="B1612" s="3">
        <v>43.925759999999997</v>
      </c>
    </row>
    <row r="1613" spans="1:2">
      <c r="A1613" s="2" t="s">
        <v>1242</v>
      </c>
      <c r="B1613" s="3">
        <v>70.281215999999986</v>
      </c>
    </row>
    <row r="1614" spans="1:2">
      <c r="A1614" s="2" t="s">
        <v>1750</v>
      </c>
      <c r="B1614" s="3">
        <v>114.206976</v>
      </c>
    </row>
    <row r="1615" spans="1:2">
      <c r="A1615" s="2" t="s">
        <v>2155</v>
      </c>
      <c r="B1615" s="3">
        <v>30.30877439999999</v>
      </c>
    </row>
    <row r="1616" spans="1:2">
      <c r="A1616" s="2" t="s">
        <v>3810</v>
      </c>
      <c r="B1616" s="3">
        <v>31.62654719999999</v>
      </c>
    </row>
    <row r="1617" spans="1:2">
      <c r="A1617" s="2" t="s">
        <v>2426</v>
      </c>
      <c r="B1617" s="3">
        <v>26.35545599999999</v>
      </c>
    </row>
    <row r="1618" spans="1:2">
      <c r="A1618" s="2" t="s">
        <v>189</v>
      </c>
      <c r="B1618" s="3">
        <v>84.767756250000005</v>
      </c>
    </row>
    <row r="1619" spans="1:2">
      <c r="A1619" s="2" t="s">
        <v>3008</v>
      </c>
      <c r="B1619" s="3">
        <v>142.4098305</v>
      </c>
    </row>
    <row r="1620" spans="1:2">
      <c r="A1620" s="2" t="s">
        <v>716</v>
      </c>
      <c r="B1620" s="3">
        <v>67.814205000000001</v>
      </c>
    </row>
    <row r="1621" spans="1:2">
      <c r="A1621" s="2" t="s">
        <v>1243</v>
      </c>
      <c r="B1621" s="3">
        <v>108.502728</v>
      </c>
    </row>
    <row r="1622" spans="1:2">
      <c r="A1622" s="2" t="s">
        <v>1751</v>
      </c>
      <c r="B1622" s="3">
        <v>176.31693300000001</v>
      </c>
    </row>
    <row r="1623" spans="1:2">
      <c r="A1623" s="2" t="s">
        <v>4506</v>
      </c>
      <c r="B1623" s="3">
        <v>46.791801449999987</v>
      </c>
    </row>
    <row r="1624" spans="1:2">
      <c r="A1624" s="2" t="s">
        <v>4507</v>
      </c>
      <c r="B1624" s="3">
        <v>48.826227600000003</v>
      </c>
    </row>
    <row r="1625" spans="1:2">
      <c r="A1625" s="2" t="s">
        <v>4508</v>
      </c>
      <c r="B1625" s="3">
        <v>40.688523000000004</v>
      </c>
    </row>
    <row r="1626" spans="1:2">
      <c r="A1626" s="2" t="s">
        <v>190</v>
      </c>
      <c r="B1626" s="3">
        <v>149.97005625</v>
      </c>
    </row>
    <row r="1627" spans="1:2">
      <c r="A1627" s="2" t="s">
        <v>3009</v>
      </c>
      <c r="B1627" s="3">
        <v>251.94969449999999</v>
      </c>
    </row>
    <row r="1628" spans="1:2">
      <c r="A1628" s="2" t="s">
        <v>717</v>
      </c>
      <c r="B1628" s="3">
        <v>119.976045</v>
      </c>
    </row>
    <row r="1629" spans="1:2">
      <c r="A1629" s="2" t="s">
        <v>1244</v>
      </c>
      <c r="B1629" s="3">
        <v>191.96167199999999</v>
      </c>
    </row>
    <row r="1630" spans="1:2">
      <c r="A1630" s="2" t="s">
        <v>1752</v>
      </c>
      <c r="B1630" s="3">
        <v>311.93771700000002</v>
      </c>
    </row>
    <row r="1631" spans="1:2">
      <c r="A1631" s="2" t="s">
        <v>2156</v>
      </c>
      <c r="B1631" s="3">
        <v>82.783471049999974</v>
      </c>
    </row>
    <row r="1632" spans="1:2">
      <c r="A1632" s="2" t="s">
        <v>2707</v>
      </c>
      <c r="B1632" s="3">
        <v>86.382752399999987</v>
      </c>
    </row>
    <row r="1633" spans="1:2">
      <c r="A1633" s="2" t="s">
        <v>2427</v>
      </c>
      <c r="B1633" s="3">
        <v>71.985626999999994</v>
      </c>
    </row>
    <row r="1634" spans="1:2">
      <c r="A1634" s="2" t="s">
        <v>3811</v>
      </c>
      <c r="B1634" s="3">
        <v>167.58134999999999</v>
      </c>
    </row>
    <row r="1635" spans="1:2">
      <c r="A1635" s="2" t="s">
        <v>3812</v>
      </c>
      <c r="B1635" s="3">
        <v>281.53666800000002</v>
      </c>
    </row>
    <row r="1636" spans="1:2">
      <c r="A1636" s="2" t="s">
        <v>3813</v>
      </c>
      <c r="B1636" s="3">
        <v>134.06507999999999</v>
      </c>
    </row>
    <row r="1637" spans="1:2">
      <c r="A1637" s="2" t="s">
        <v>3814</v>
      </c>
      <c r="B1637" s="3">
        <v>214.50412800000001</v>
      </c>
    </row>
    <row r="1638" spans="1:2">
      <c r="A1638" s="2" t="s">
        <v>3815</v>
      </c>
      <c r="B1638" s="3">
        <v>348.56920799999989</v>
      </c>
    </row>
    <row r="1639" spans="1:2">
      <c r="A1639" s="2" t="s">
        <v>3816</v>
      </c>
      <c r="B1639" s="3">
        <v>92.504905199999982</v>
      </c>
    </row>
    <row r="1640" spans="1:2">
      <c r="A1640" s="2" t="s">
        <v>3817</v>
      </c>
      <c r="B1640" s="3">
        <v>96.5268576</v>
      </c>
    </row>
    <row r="1641" spans="1:2">
      <c r="A1641" s="2" t="s">
        <v>3818</v>
      </c>
      <c r="B1641" s="3">
        <v>80.439048</v>
      </c>
    </row>
    <row r="1642" spans="1:2">
      <c r="A1642" s="2" t="s">
        <v>3417</v>
      </c>
      <c r="B1642" s="3">
        <v>135.69513749999999</v>
      </c>
    </row>
    <row r="1643" spans="1:2">
      <c r="A1643" s="2" t="s">
        <v>3418</v>
      </c>
      <c r="B1643" s="3">
        <v>227.96783099999999</v>
      </c>
    </row>
    <row r="1644" spans="1:2">
      <c r="A1644" s="2" t="s">
        <v>3419</v>
      </c>
      <c r="B1644" s="3">
        <v>108.55611</v>
      </c>
    </row>
    <row r="1645" spans="1:2">
      <c r="A1645" s="2" t="s">
        <v>3420</v>
      </c>
      <c r="B1645" s="3">
        <v>173.68977599999999</v>
      </c>
    </row>
    <row r="1646" spans="1:2">
      <c r="A1646" s="2" t="s">
        <v>3421</v>
      </c>
      <c r="B1646" s="3">
        <v>282.24588599999998</v>
      </c>
    </row>
    <row r="1647" spans="1:2">
      <c r="A1647" s="2" t="s">
        <v>3819</v>
      </c>
      <c r="B1647" s="3">
        <v>74.903715899999995</v>
      </c>
    </row>
    <row r="1648" spans="1:2">
      <c r="A1648" s="2" t="s">
        <v>3820</v>
      </c>
      <c r="B1648" s="3">
        <v>78.160399200000001</v>
      </c>
    </row>
    <row r="1649" spans="1:2">
      <c r="A1649" s="2" t="s">
        <v>3422</v>
      </c>
      <c r="B1649" s="3">
        <v>65.133666000000005</v>
      </c>
    </row>
    <row r="1650" spans="1:2">
      <c r="A1650" s="2" t="s">
        <v>191</v>
      </c>
      <c r="B1650" s="3">
        <v>207.83233125000001</v>
      </c>
    </row>
    <row r="1651" spans="1:2">
      <c r="A1651" s="2" t="s">
        <v>3010</v>
      </c>
      <c r="B1651" s="3">
        <v>349.15831650000001</v>
      </c>
    </row>
    <row r="1652" spans="1:2">
      <c r="A1652" s="2" t="s">
        <v>718</v>
      </c>
      <c r="B1652" s="3">
        <v>166.26586499999999</v>
      </c>
    </row>
    <row r="1653" spans="1:2">
      <c r="A1653" s="2" t="s">
        <v>1245</v>
      </c>
      <c r="B1653" s="3">
        <v>266.02538399999997</v>
      </c>
    </row>
    <row r="1654" spans="1:2">
      <c r="A1654" s="2" t="s">
        <v>3821</v>
      </c>
      <c r="B1654" s="3">
        <v>432.29124899999999</v>
      </c>
    </row>
    <row r="1655" spans="1:2">
      <c r="A1655" s="2" t="s">
        <v>3822</v>
      </c>
      <c r="B1655" s="3">
        <v>114.72344685</v>
      </c>
    </row>
    <row r="1656" spans="1:2">
      <c r="A1656" s="2" t="s">
        <v>3823</v>
      </c>
      <c r="B1656" s="3">
        <v>119.71142279999999</v>
      </c>
    </row>
    <row r="1657" spans="1:2">
      <c r="A1657" s="2" t="s">
        <v>3824</v>
      </c>
      <c r="B1657" s="3">
        <v>99.759518999999997</v>
      </c>
    </row>
    <row r="1658" spans="1:2">
      <c r="A1658" s="2" t="s">
        <v>192</v>
      </c>
      <c r="B1658" s="3">
        <v>116.46331875</v>
      </c>
    </row>
    <row r="1659" spans="1:2">
      <c r="A1659" s="2" t="s">
        <v>3011</v>
      </c>
      <c r="B1659" s="3">
        <v>195.65837550000001</v>
      </c>
    </row>
    <row r="1660" spans="1:2">
      <c r="A1660" s="2" t="s">
        <v>719</v>
      </c>
      <c r="B1660" s="3">
        <v>93.170654999999996</v>
      </c>
    </row>
    <row r="1661" spans="1:2">
      <c r="A1661" s="2" t="s">
        <v>1246</v>
      </c>
      <c r="B1661" s="3">
        <v>149.073048</v>
      </c>
    </row>
    <row r="1662" spans="1:2">
      <c r="A1662" s="2" t="s">
        <v>1753</v>
      </c>
      <c r="B1662" s="3">
        <v>242.24370300000001</v>
      </c>
    </row>
    <row r="1663" spans="1:2">
      <c r="A1663" s="2" t="s">
        <v>2157</v>
      </c>
      <c r="B1663" s="3">
        <v>64.287751949999986</v>
      </c>
    </row>
    <row r="1664" spans="1:2">
      <c r="A1664" s="2" t="s">
        <v>3825</v>
      </c>
      <c r="B1664" s="3">
        <v>67.08287159999999</v>
      </c>
    </row>
    <row r="1665" spans="1:2">
      <c r="A1665" s="2" t="s">
        <v>2428</v>
      </c>
      <c r="B1665" s="3">
        <v>55.902392999999989</v>
      </c>
    </row>
    <row r="1666" spans="1:2">
      <c r="A1666" s="2" t="s">
        <v>193</v>
      </c>
      <c r="B1666" s="3">
        <v>165.67484999999999</v>
      </c>
    </row>
    <row r="1667" spans="1:2">
      <c r="A1667" s="2" t="s">
        <v>3012</v>
      </c>
      <c r="B1667" s="3">
        <v>278.33374800000001</v>
      </c>
    </row>
    <row r="1668" spans="1:2">
      <c r="A1668" s="2" t="s">
        <v>720</v>
      </c>
      <c r="B1668" s="3">
        <v>132.53988000000001</v>
      </c>
    </row>
    <row r="1669" spans="1:2">
      <c r="A1669" s="2" t="s">
        <v>1247</v>
      </c>
      <c r="B1669" s="3">
        <v>212.06380799999999</v>
      </c>
    </row>
    <row r="1670" spans="1:2">
      <c r="A1670" s="2" t="s">
        <v>1754</v>
      </c>
      <c r="B1670" s="3">
        <v>344.60368799999998</v>
      </c>
    </row>
    <row r="1671" spans="1:2">
      <c r="A1671" s="2" t="s">
        <v>2158</v>
      </c>
      <c r="B1671" s="3">
        <v>91.452517199999988</v>
      </c>
    </row>
    <row r="1672" spans="1:2">
      <c r="A1672" s="2" t="s">
        <v>3826</v>
      </c>
      <c r="B1672" s="3">
        <v>95.428713599999995</v>
      </c>
    </row>
    <row r="1673" spans="1:2">
      <c r="A1673" s="2" t="s">
        <v>2429</v>
      </c>
      <c r="B1673" s="3">
        <v>79.523927999999998</v>
      </c>
    </row>
    <row r="1674" spans="1:2">
      <c r="A1674" s="2" t="s">
        <v>194</v>
      </c>
      <c r="B1674" s="3">
        <v>269.91273749999999</v>
      </c>
    </row>
    <row r="1675" spans="1:2">
      <c r="A1675" s="2" t="s">
        <v>3013</v>
      </c>
      <c r="B1675" s="3">
        <v>453.4533990000001</v>
      </c>
    </row>
    <row r="1676" spans="1:2">
      <c r="A1676" s="2" t="s">
        <v>721</v>
      </c>
      <c r="B1676" s="3">
        <v>215.93019000000001</v>
      </c>
    </row>
    <row r="1677" spans="1:2">
      <c r="A1677" s="2" t="s">
        <v>1248</v>
      </c>
      <c r="B1677" s="3">
        <v>345.48830400000003</v>
      </c>
    </row>
    <row r="1678" spans="1:2">
      <c r="A1678" s="2" t="s">
        <v>1755</v>
      </c>
      <c r="B1678" s="3">
        <v>561.41849400000012</v>
      </c>
    </row>
    <row r="1679" spans="1:2">
      <c r="A1679" s="2" t="s">
        <v>3827</v>
      </c>
      <c r="B1679" s="3">
        <v>148.99183110000001</v>
      </c>
    </row>
    <row r="1680" spans="1:2">
      <c r="A1680" s="2" t="s">
        <v>3828</v>
      </c>
      <c r="B1680" s="3">
        <v>155.46973679999999</v>
      </c>
    </row>
    <row r="1681" spans="1:2">
      <c r="A1681" s="2" t="s">
        <v>3829</v>
      </c>
      <c r="B1681" s="3">
        <v>129.55811399999999</v>
      </c>
    </row>
    <row r="1682" spans="1:2">
      <c r="A1682" s="2" t="s">
        <v>195</v>
      </c>
      <c r="B1682" s="3">
        <v>75.354412499999995</v>
      </c>
    </row>
    <row r="1683" spans="1:2">
      <c r="A1683" s="2" t="s">
        <v>3014</v>
      </c>
      <c r="B1683" s="3">
        <v>126.59541299999999</v>
      </c>
    </row>
    <row r="1684" spans="1:2">
      <c r="A1684" s="2" t="s">
        <v>722</v>
      </c>
      <c r="B1684" s="3">
        <v>60.283530000000013</v>
      </c>
    </row>
    <row r="1685" spans="1:2">
      <c r="A1685" s="2" t="s">
        <v>1249</v>
      </c>
      <c r="B1685" s="3">
        <v>96.453648000000001</v>
      </c>
    </row>
    <row r="1686" spans="1:2">
      <c r="A1686" s="2" t="s">
        <v>1756</v>
      </c>
      <c r="B1686" s="3">
        <v>156.737178</v>
      </c>
    </row>
    <row r="1687" spans="1:2">
      <c r="A1687" s="2" t="s">
        <v>2159</v>
      </c>
      <c r="B1687" s="3">
        <v>41.595635700000003</v>
      </c>
    </row>
    <row r="1688" spans="1:2">
      <c r="A1688" s="2" t="s">
        <v>2708</v>
      </c>
      <c r="B1688" s="3">
        <v>43.404141600000003</v>
      </c>
    </row>
    <row r="1689" spans="1:2">
      <c r="A1689" s="2" t="s">
        <v>2430</v>
      </c>
      <c r="B1689" s="3">
        <v>36.170118000000002</v>
      </c>
    </row>
    <row r="1690" spans="1:2">
      <c r="A1690" s="2" t="s">
        <v>196</v>
      </c>
      <c r="B1690" s="3">
        <v>41.418712499999998</v>
      </c>
    </row>
    <row r="1691" spans="1:2">
      <c r="A1691" s="2" t="s">
        <v>3016</v>
      </c>
      <c r="B1691" s="3">
        <v>69.583437000000004</v>
      </c>
    </row>
    <row r="1692" spans="1:2">
      <c r="A1692" s="2" t="s">
        <v>723</v>
      </c>
      <c r="B1692" s="3">
        <v>33.134970000000003</v>
      </c>
    </row>
    <row r="1693" spans="1:2">
      <c r="A1693" s="2" t="s">
        <v>1250</v>
      </c>
      <c r="B1693" s="3">
        <v>53.015952000000013</v>
      </c>
    </row>
    <row r="1694" spans="1:2">
      <c r="A1694" s="2" t="s">
        <v>1757</v>
      </c>
      <c r="B1694" s="3">
        <v>86.150921999999994</v>
      </c>
    </row>
    <row r="1695" spans="1:2">
      <c r="A1695" s="2" t="s">
        <v>2160</v>
      </c>
      <c r="B1695" s="3">
        <v>22.863129300000001</v>
      </c>
    </row>
    <row r="1696" spans="1:2">
      <c r="A1696" s="2" t="s">
        <v>2709</v>
      </c>
      <c r="B1696" s="3">
        <v>23.857178399999999</v>
      </c>
    </row>
    <row r="1697" spans="1:2">
      <c r="A1697" s="2" t="s">
        <v>2431</v>
      </c>
      <c r="B1697" s="3">
        <v>19.880981999999999</v>
      </c>
    </row>
    <row r="1698" spans="1:2">
      <c r="A1698" s="2" t="s">
        <v>197</v>
      </c>
      <c r="B1698" s="3">
        <v>116.77312499999999</v>
      </c>
    </row>
    <row r="1699" spans="1:2">
      <c r="A1699" s="2" t="s">
        <v>3015</v>
      </c>
      <c r="B1699" s="3">
        <v>196.17885000000001</v>
      </c>
    </row>
    <row r="1700" spans="1:2">
      <c r="A1700" s="2" t="s">
        <v>724</v>
      </c>
      <c r="B1700" s="3">
        <v>93.418500000000009</v>
      </c>
    </row>
    <row r="1701" spans="1:2">
      <c r="A1701" s="2" t="s">
        <v>1251</v>
      </c>
      <c r="B1701" s="3">
        <v>149.46960000000001</v>
      </c>
    </row>
    <row r="1702" spans="1:2">
      <c r="A1702" s="2" t="s">
        <v>1758</v>
      </c>
      <c r="B1702" s="3">
        <v>242.88810000000001</v>
      </c>
    </row>
    <row r="1703" spans="1:2">
      <c r="A1703" s="2" t="s">
        <v>2161</v>
      </c>
      <c r="B1703" s="3">
        <v>64.458765</v>
      </c>
    </row>
    <row r="1704" spans="1:2">
      <c r="A1704" s="2" t="s">
        <v>3830</v>
      </c>
      <c r="B1704" s="3">
        <v>67.261319999999998</v>
      </c>
    </row>
    <row r="1705" spans="1:2">
      <c r="A1705" s="2" t="s">
        <v>2432</v>
      </c>
      <c r="B1705" s="3">
        <v>56.051099999999998</v>
      </c>
    </row>
    <row r="1706" spans="1:2">
      <c r="A1706" s="2" t="s">
        <v>198</v>
      </c>
      <c r="B1706" s="3">
        <v>82.861256250000011</v>
      </c>
    </row>
    <row r="1707" spans="1:2">
      <c r="A1707" s="2" t="s">
        <v>3017</v>
      </c>
      <c r="B1707" s="3">
        <v>139.20691049999999</v>
      </c>
    </row>
    <row r="1708" spans="1:2">
      <c r="A1708" s="2" t="s">
        <v>725</v>
      </c>
      <c r="B1708" s="3">
        <v>66.289005000000003</v>
      </c>
    </row>
    <row r="1709" spans="1:2">
      <c r="A1709" s="2" t="s">
        <v>1252</v>
      </c>
      <c r="B1709" s="3">
        <v>106.062408</v>
      </c>
    </row>
    <row r="1710" spans="1:2">
      <c r="A1710" s="2" t="s">
        <v>1759</v>
      </c>
      <c r="B1710" s="3">
        <v>172.35141300000001</v>
      </c>
    </row>
    <row r="1711" spans="1:2">
      <c r="A1711" s="2" t="s">
        <v>2162</v>
      </c>
      <c r="B1711" s="3">
        <v>45.739413450000001</v>
      </c>
    </row>
    <row r="1712" spans="1:2">
      <c r="A1712" s="2" t="s">
        <v>3831</v>
      </c>
      <c r="B1712" s="3">
        <v>47.728083599999998</v>
      </c>
    </row>
    <row r="1713" spans="1:2">
      <c r="A1713" s="2" t="s">
        <v>2433</v>
      </c>
      <c r="B1713" s="3">
        <v>39.773403000000002</v>
      </c>
    </row>
    <row r="1714" spans="1:2">
      <c r="A1714" s="2" t="s">
        <v>199</v>
      </c>
      <c r="B1714" s="3">
        <v>95.039025000000009</v>
      </c>
    </row>
    <row r="1715" spans="1:2">
      <c r="A1715" s="2" t="s">
        <v>3018</v>
      </c>
      <c r="B1715" s="3">
        <v>159.66556199999999</v>
      </c>
    </row>
    <row r="1716" spans="1:2">
      <c r="A1716" s="2" t="s">
        <v>726</v>
      </c>
      <c r="B1716" s="3">
        <v>76.031220000000005</v>
      </c>
    </row>
    <row r="1717" spans="1:2">
      <c r="A1717" s="2" t="s">
        <v>1253</v>
      </c>
      <c r="B1717" s="3">
        <v>121.649952</v>
      </c>
    </row>
    <row r="1718" spans="1:2">
      <c r="A1718" s="2" t="s">
        <v>1760</v>
      </c>
      <c r="B1718" s="3">
        <v>197.681172</v>
      </c>
    </row>
    <row r="1719" spans="1:2">
      <c r="A1719" s="2" t="s">
        <v>2163</v>
      </c>
      <c r="B1719" s="3">
        <v>52.461541799999999</v>
      </c>
    </row>
    <row r="1720" spans="1:2">
      <c r="A1720" s="2" t="s">
        <v>3832</v>
      </c>
      <c r="B1720" s="3">
        <v>54.742478400000003</v>
      </c>
    </row>
    <row r="1721" spans="1:2">
      <c r="A1721" s="2" t="s">
        <v>2434</v>
      </c>
      <c r="B1721" s="3">
        <v>45.618732000000001</v>
      </c>
    </row>
    <row r="1722" spans="1:2">
      <c r="A1722" s="2" t="s">
        <v>200</v>
      </c>
      <c r="B1722" s="3">
        <v>223.56095625</v>
      </c>
    </row>
    <row r="1723" spans="1:2">
      <c r="A1723" s="2" t="s">
        <v>3019</v>
      </c>
      <c r="B1723" s="3">
        <v>375.58240649999999</v>
      </c>
    </row>
    <row r="1724" spans="1:2">
      <c r="A1724" s="2" t="s">
        <v>727</v>
      </c>
      <c r="B1724" s="3">
        <v>178.84876499999999</v>
      </c>
    </row>
    <row r="1725" spans="1:2">
      <c r="A1725" s="2" t="s">
        <v>1254</v>
      </c>
      <c r="B1725" s="3">
        <v>286.15802400000013</v>
      </c>
    </row>
    <row r="1726" spans="1:2">
      <c r="A1726" s="2" t="s">
        <v>3833</v>
      </c>
      <c r="B1726" s="3">
        <v>465.00678900000008</v>
      </c>
    </row>
    <row r="1727" spans="1:2">
      <c r="A1727" s="2" t="s">
        <v>2164</v>
      </c>
      <c r="B1727" s="3">
        <v>123.40564784999999</v>
      </c>
    </row>
    <row r="1728" spans="1:2">
      <c r="A1728" s="2" t="s">
        <v>2710</v>
      </c>
      <c r="B1728" s="3">
        <v>128.7711108</v>
      </c>
    </row>
    <row r="1729" spans="1:2">
      <c r="A1729" s="2" t="s">
        <v>2435</v>
      </c>
      <c r="B1729" s="3">
        <v>107.309259</v>
      </c>
    </row>
    <row r="1730" spans="1:2">
      <c r="A1730" s="2" t="s">
        <v>201</v>
      </c>
      <c r="B1730" s="3">
        <v>146.96731875</v>
      </c>
    </row>
    <row r="1731" spans="1:2">
      <c r="A1731" s="2" t="s">
        <v>3020</v>
      </c>
      <c r="B1731" s="3">
        <v>246.90509549999999</v>
      </c>
    </row>
    <row r="1732" spans="1:2">
      <c r="A1732" s="2" t="s">
        <v>728</v>
      </c>
      <c r="B1732" s="3">
        <v>117.57385499999999</v>
      </c>
    </row>
    <row r="1733" spans="1:2">
      <c r="A1733" s="2" t="s">
        <v>1255</v>
      </c>
      <c r="B1733" s="3">
        <v>188.118168</v>
      </c>
    </row>
    <row r="1734" spans="1:2">
      <c r="A1734" s="2" t="s">
        <v>1761</v>
      </c>
      <c r="B1734" s="3">
        <v>305.69202300000012</v>
      </c>
    </row>
    <row r="1735" spans="1:2">
      <c r="A1735" s="2" t="s">
        <v>2165</v>
      </c>
      <c r="B1735" s="3">
        <v>81.125959949999995</v>
      </c>
    </row>
    <row r="1736" spans="1:2">
      <c r="A1736" s="2" t="s">
        <v>3834</v>
      </c>
      <c r="B1736" s="3">
        <v>84.653175600000012</v>
      </c>
    </row>
    <row r="1737" spans="1:2">
      <c r="A1737" s="2" t="s">
        <v>2436</v>
      </c>
      <c r="B1737" s="3">
        <v>70.544313000000002</v>
      </c>
    </row>
    <row r="1738" spans="1:2">
      <c r="A1738" s="2" t="s">
        <v>202</v>
      </c>
      <c r="B1738" s="3">
        <v>175.35033749999999</v>
      </c>
    </row>
    <row r="1739" spans="1:2">
      <c r="A1739" s="2" t="s">
        <v>3021</v>
      </c>
      <c r="B1739" s="3">
        <v>294.58856700000001</v>
      </c>
    </row>
    <row r="1740" spans="1:2">
      <c r="A1740" s="2" t="s">
        <v>729</v>
      </c>
      <c r="B1740" s="3">
        <v>140.28027</v>
      </c>
    </row>
    <row r="1741" spans="1:2">
      <c r="A1741" s="2" t="s">
        <v>1256</v>
      </c>
      <c r="B1741" s="3">
        <v>224.448432</v>
      </c>
    </row>
    <row r="1742" spans="1:2">
      <c r="A1742" s="2" t="s">
        <v>1762</v>
      </c>
      <c r="B1742" s="3">
        <v>364.728702</v>
      </c>
    </row>
    <row r="1743" spans="1:2">
      <c r="A1743" s="2" t="s">
        <v>2166</v>
      </c>
      <c r="B1743" s="3">
        <v>96.793386299999995</v>
      </c>
    </row>
    <row r="1744" spans="1:2">
      <c r="A1744" s="2" t="s">
        <v>2711</v>
      </c>
      <c r="B1744" s="3">
        <v>101.00179439999999</v>
      </c>
    </row>
    <row r="1745" spans="1:2">
      <c r="A1745" s="2" t="s">
        <v>2437</v>
      </c>
      <c r="B1745" s="3">
        <v>84.168161999999995</v>
      </c>
    </row>
    <row r="1746" spans="1:2">
      <c r="A1746" s="2" t="s">
        <v>203</v>
      </c>
      <c r="B1746" s="3">
        <v>124.51828125</v>
      </c>
    </row>
    <row r="1747" spans="1:2">
      <c r="A1747" s="2" t="s">
        <v>3022</v>
      </c>
      <c r="B1747" s="3">
        <v>209.19071249999999</v>
      </c>
    </row>
    <row r="1748" spans="1:2">
      <c r="A1748" s="2" t="s">
        <v>730</v>
      </c>
      <c r="B1748" s="3">
        <v>99.61462499999999</v>
      </c>
    </row>
    <row r="1749" spans="1:2">
      <c r="A1749" s="2" t="s">
        <v>1257</v>
      </c>
      <c r="B1749" s="3">
        <v>159.38339999999999</v>
      </c>
    </row>
    <row r="1750" spans="1:2">
      <c r="A1750" s="2" t="s">
        <v>1763</v>
      </c>
      <c r="B1750" s="3">
        <v>258.99802499999998</v>
      </c>
    </row>
    <row r="1751" spans="1:2">
      <c r="A1751" s="2" t="s">
        <v>3835</v>
      </c>
      <c r="B1751" s="3">
        <v>68.734091249999992</v>
      </c>
    </row>
    <row r="1752" spans="1:2">
      <c r="A1752" s="2" t="s">
        <v>2712</v>
      </c>
      <c r="B1752" s="3">
        <v>71.722529999999992</v>
      </c>
    </row>
    <row r="1753" spans="1:2">
      <c r="A1753" s="2" t="s">
        <v>3836</v>
      </c>
      <c r="B1753" s="3">
        <v>59.768774999999991</v>
      </c>
    </row>
    <row r="1754" spans="1:2">
      <c r="A1754" s="2" t="s">
        <v>204</v>
      </c>
      <c r="B1754" s="3">
        <v>262.00076250000001</v>
      </c>
    </row>
    <row r="1755" spans="1:2">
      <c r="A1755" s="2" t="s">
        <v>3023</v>
      </c>
      <c r="B1755" s="3">
        <v>440.16128099999997</v>
      </c>
    </row>
    <row r="1756" spans="1:2">
      <c r="A1756" s="2" t="s">
        <v>731</v>
      </c>
      <c r="B1756" s="3">
        <v>209.60060999999999</v>
      </c>
    </row>
    <row r="1757" spans="1:2">
      <c r="A1757" s="2" t="s">
        <v>1258</v>
      </c>
      <c r="B1757" s="3">
        <v>335.36097599999999</v>
      </c>
    </row>
    <row r="1758" spans="1:2">
      <c r="A1758" s="2" t="s">
        <v>1764</v>
      </c>
      <c r="B1758" s="3">
        <v>544.96158600000001</v>
      </c>
    </row>
    <row r="1759" spans="1:2">
      <c r="A1759" s="2" t="s">
        <v>3837</v>
      </c>
      <c r="B1759" s="3">
        <v>144.62442089999999</v>
      </c>
    </row>
    <row r="1760" spans="1:2">
      <c r="A1760" s="2" t="s">
        <v>3838</v>
      </c>
      <c r="B1760" s="3">
        <v>150.91243919999999</v>
      </c>
    </row>
    <row r="1761" spans="1:2">
      <c r="A1761" s="2" t="s">
        <v>3839</v>
      </c>
      <c r="B1761" s="3">
        <v>125.760366</v>
      </c>
    </row>
    <row r="1762" spans="1:2">
      <c r="A1762" s="2" t="s">
        <v>205</v>
      </c>
      <c r="B1762" s="3">
        <v>60.007087499999997</v>
      </c>
    </row>
    <row r="1763" spans="1:2">
      <c r="A1763" s="2" t="s">
        <v>3024</v>
      </c>
      <c r="B1763" s="3">
        <v>100.81190700000001</v>
      </c>
    </row>
    <row r="1764" spans="1:2">
      <c r="A1764" s="2" t="s">
        <v>732</v>
      </c>
      <c r="B1764" s="3">
        <v>48.005670000000002</v>
      </c>
    </row>
    <row r="1765" spans="1:2">
      <c r="A1765" s="2" t="s">
        <v>1259</v>
      </c>
      <c r="B1765" s="3">
        <v>76.809072000000015</v>
      </c>
    </row>
    <row r="1766" spans="1:2">
      <c r="A1766" s="2" t="s">
        <v>1765</v>
      </c>
      <c r="B1766" s="3">
        <v>124.814742</v>
      </c>
    </row>
    <row r="1767" spans="1:2">
      <c r="A1767" s="2" t="s">
        <v>2167</v>
      </c>
      <c r="B1767" s="3">
        <v>33.123912300000001</v>
      </c>
    </row>
    <row r="1768" spans="1:2">
      <c r="A1768" s="2" t="s">
        <v>3840</v>
      </c>
      <c r="B1768" s="3">
        <v>34.564082399999997</v>
      </c>
    </row>
    <row r="1769" spans="1:2">
      <c r="A1769" s="2" t="s">
        <v>2438</v>
      </c>
      <c r="B1769" s="3">
        <v>28.803401999999998</v>
      </c>
    </row>
    <row r="1770" spans="1:2">
      <c r="A1770" s="2" t="s">
        <v>206</v>
      </c>
      <c r="B1770" s="3">
        <v>61.079493749999997</v>
      </c>
    </row>
    <row r="1771" spans="1:2">
      <c r="A1771" s="2" t="s">
        <v>3026</v>
      </c>
      <c r="B1771" s="3">
        <v>102.6135495</v>
      </c>
    </row>
    <row r="1772" spans="1:2">
      <c r="A1772" s="2" t="s">
        <v>733</v>
      </c>
      <c r="B1772" s="3">
        <v>48.863594999999997</v>
      </c>
    </row>
    <row r="1773" spans="1:2">
      <c r="A1773" s="2" t="s">
        <v>1260</v>
      </c>
      <c r="B1773" s="3">
        <v>78.181752000000003</v>
      </c>
    </row>
    <row r="1774" spans="1:2">
      <c r="A1774" s="2" t="s">
        <v>1766</v>
      </c>
      <c r="B1774" s="3">
        <v>127.04534700000001</v>
      </c>
    </row>
    <row r="1775" spans="1:2">
      <c r="A1775" s="2" t="s">
        <v>2168</v>
      </c>
      <c r="B1775" s="3">
        <v>33.715880549999987</v>
      </c>
    </row>
    <row r="1776" spans="1:2">
      <c r="A1776" s="2" t="s">
        <v>3841</v>
      </c>
      <c r="B1776" s="3">
        <v>35.181788399999988</v>
      </c>
    </row>
    <row r="1777" spans="1:2">
      <c r="A1777" s="2" t="s">
        <v>2439</v>
      </c>
      <c r="B1777" s="3">
        <v>29.318156999999999</v>
      </c>
    </row>
    <row r="1778" spans="1:2">
      <c r="A1778" s="2" t="s">
        <v>207</v>
      </c>
      <c r="B1778" s="3">
        <v>121.08658124999999</v>
      </c>
    </row>
    <row r="1779" spans="1:2">
      <c r="A1779" s="2" t="s">
        <v>3025</v>
      </c>
      <c r="B1779" s="3">
        <v>203.4254565</v>
      </c>
    </row>
    <row r="1780" spans="1:2">
      <c r="A1780" s="2" t="s">
        <v>734</v>
      </c>
      <c r="B1780" s="3">
        <v>96.869265000000013</v>
      </c>
    </row>
    <row r="1781" spans="1:2">
      <c r="A1781" s="2" t="s">
        <v>1261</v>
      </c>
      <c r="B1781" s="3">
        <v>154.990824</v>
      </c>
    </row>
    <row r="1782" spans="1:2">
      <c r="A1782" s="2" t="s">
        <v>1767</v>
      </c>
      <c r="B1782" s="3">
        <v>251.86008899999999</v>
      </c>
    </row>
    <row r="1783" spans="1:2">
      <c r="A1783" s="2" t="s">
        <v>2169</v>
      </c>
      <c r="B1783" s="3">
        <v>66.839792849999995</v>
      </c>
    </row>
    <row r="1784" spans="1:2">
      <c r="A1784" s="2" t="s">
        <v>2713</v>
      </c>
      <c r="B1784" s="3">
        <v>69.745870800000006</v>
      </c>
    </row>
    <row r="1785" spans="1:2">
      <c r="A1785" s="2" t="s">
        <v>2440</v>
      </c>
      <c r="B1785" s="3">
        <v>58.121558999999998</v>
      </c>
    </row>
    <row r="1786" spans="1:2">
      <c r="A1786" s="2" t="s">
        <v>208</v>
      </c>
      <c r="B1786" s="3">
        <v>79.95384374999999</v>
      </c>
    </row>
    <row r="1787" spans="1:2">
      <c r="A1787" s="2" t="s">
        <v>3027</v>
      </c>
      <c r="B1787" s="3">
        <v>134.32245750000001</v>
      </c>
    </row>
    <row r="1788" spans="1:2">
      <c r="A1788" s="2" t="s">
        <v>735</v>
      </c>
      <c r="B1788" s="3">
        <v>63.963075000000003</v>
      </c>
    </row>
    <row r="1789" spans="1:2">
      <c r="A1789" s="2" t="s">
        <v>1262</v>
      </c>
      <c r="B1789" s="3">
        <v>102.34092</v>
      </c>
    </row>
    <row r="1790" spans="1:2">
      <c r="A1790" s="2" t="s">
        <v>1768</v>
      </c>
      <c r="B1790" s="3">
        <v>166.30399499999999</v>
      </c>
    </row>
    <row r="1791" spans="1:2">
      <c r="A1791" s="2" t="s">
        <v>2170</v>
      </c>
      <c r="B1791" s="3">
        <v>44.134521749999998</v>
      </c>
    </row>
    <row r="1792" spans="1:2">
      <c r="A1792" s="2" t="s">
        <v>3842</v>
      </c>
      <c r="B1792" s="3">
        <v>46.053413999999989</v>
      </c>
    </row>
    <row r="1793" spans="1:2">
      <c r="A1793" s="2" t="s">
        <v>2441</v>
      </c>
      <c r="B1793" s="3">
        <v>38.377844999999994</v>
      </c>
    </row>
    <row r="1794" spans="1:2">
      <c r="A1794" s="2" t="s">
        <v>209</v>
      </c>
      <c r="B1794" s="3">
        <v>148.61167499999999</v>
      </c>
    </row>
    <row r="1795" spans="1:2">
      <c r="A1795" s="2" t="s">
        <v>3028</v>
      </c>
      <c r="B1795" s="3">
        <v>249.66761399999999</v>
      </c>
    </row>
    <row r="1796" spans="1:2">
      <c r="A1796" s="2" t="s">
        <v>736</v>
      </c>
      <c r="B1796" s="3">
        <v>118.88934</v>
      </c>
    </row>
    <row r="1797" spans="1:2">
      <c r="A1797" s="2" t="s">
        <v>1263</v>
      </c>
      <c r="B1797" s="3">
        <v>190.22294400000001</v>
      </c>
    </row>
    <row r="1798" spans="1:2">
      <c r="A1798" s="2" t="s">
        <v>1769</v>
      </c>
      <c r="B1798" s="3">
        <v>309.11228399999999</v>
      </c>
    </row>
    <row r="1799" spans="1:2">
      <c r="A1799" s="2" t="s">
        <v>3843</v>
      </c>
      <c r="B1799" s="3">
        <v>82.033644599999988</v>
      </c>
    </row>
    <row r="1800" spans="1:2">
      <c r="A1800" s="2" t="s">
        <v>3844</v>
      </c>
      <c r="B1800" s="3">
        <v>85.600324799999981</v>
      </c>
    </row>
    <row r="1801" spans="1:2">
      <c r="A1801" s="2" t="s">
        <v>2442</v>
      </c>
      <c r="B1801" s="3">
        <v>71.333603999999994</v>
      </c>
    </row>
    <row r="1802" spans="1:2">
      <c r="A1802" s="2" t="s">
        <v>210</v>
      </c>
      <c r="B1802" s="3">
        <v>66.798993750000008</v>
      </c>
    </row>
    <row r="1803" spans="1:2">
      <c r="A1803" s="2" t="s">
        <v>3031</v>
      </c>
      <c r="B1803" s="3">
        <v>112.22230949999999</v>
      </c>
    </row>
    <row r="1804" spans="1:2">
      <c r="A1804" s="2" t="s">
        <v>737</v>
      </c>
      <c r="B1804" s="3">
        <v>53.439194999999998</v>
      </c>
    </row>
    <row r="1805" spans="1:2">
      <c r="A1805" s="2" t="s">
        <v>3846</v>
      </c>
      <c r="B1805" s="3">
        <v>85.502712000000017</v>
      </c>
    </row>
    <row r="1806" spans="1:2">
      <c r="A1806" s="2" t="s">
        <v>1770</v>
      </c>
      <c r="B1806" s="3">
        <v>138.94190699999999</v>
      </c>
    </row>
    <row r="1807" spans="1:2">
      <c r="A1807" s="2" t="s">
        <v>3847</v>
      </c>
      <c r="B1807" s="3">
        <v>36.873044550000003</v>
      </c>
    </row>
    <row r="1808" spans="1:2">
      <c r="A1808" s="2" t="s">
        <v>2714</v>
      </c>
      <c r="B1808" s="3">
        <v>38.476220400000003</v>
      </c>
    </row>
    <row r="1809" spans="1:2">
      <c r="A1809" s="2" t="s">
        <v>2443</v>
      </c>
      <c r="B1809" s="3">
        <v>32.063516999999997</v>
      </c>
    </row>
    <row r="1810" spans="1:2">
      <c r="A1810" s="2" t="s">
        <v>211</v>
      </c>
      <c r="B1810" s="3">
        <v>232.47384374999999</v>
      </c>
    </row>
    <row r="1811" spans="1:2">
      <c r="A1811" s="2" t="s">
        <v>3032</v>
      </c>
      <c r="B1811" s="3">
        <v>390.55605750000001</v>
      </c>
    </row>
    <row r="1812" spans="1:2">
      <c r="A1812" s="2" t="s">
        <v>738</v>
      </c>
      <c r="B1812" s="3">
        <v>185.97907499999999</v>
      </c>
    </row>
    <row r="1813" spans="1:2">
      <c r="A1813" s="2" t="s">
        <v>1264</v>
      </c>
      <c r="B1813" s="3">
        <v>297.56652000000003</v>
      </c>
    </row>
    <row r="1814" spans="1:2">
      <c r="A1814" s="2" t="s">
        <v>1771</v>
      </c>
      <c r="B1814" s="3">
        <v>483.54559499999988</v>
      </c>
    </row>
    <row r="1815" spans="1:2">
      <c r="A1815" s="2" t="s">
        <v>2171</v>
      </c>
      <c r="B1815" s="3">
        <v>128.32556174999999</v>
      </c>
    </row>
    <row r="1816" spans="1:2">
      <c r="A1816" s="2" t="s">
        <v>3848</v>
      </c>
      <c r="B1816" s="3">
        <v>133.904934</v>
      </c>
    </row>
    <row r="1817" spans="1:2">
      <c r="A1817" s="2" t="s">
        <v>2444</v>
      </c>
      <c r="B1817" s="3">
        <v>111.587445</v>
      </c>
    </row>
    <row r="1818" spans="1:2">
      <c r="A1818" s="2" t="s">
        <v>212</v>
      </c>
      <c r="B1818" s="3">
        <v>124.85191875</v>
      </c>
    </row>
    <row r="1819" spans="1:2">
      <c r="A1819" s="2" t="s">
        <v>3034</v>
      </c>
      <c r="B1819" s="3">
        <v>209.75122350000001</v>
      </c>
    </row>
    <row r="1820" spans="1:2">
      <c r="A1820" s="2" t="s">
        <v>739</v>
      </c>
      <c r="B1820" s="3">
        <v>99.881535000000014</v>
      </c>
    </row>
    <row r="1821" spans="1:2">
      <c r="A1821" s="2" t="s">
        <v>1265</v>
      </c>
      <c r="B1821" s="3">
        <v>159.81045599999999</v>
      </c>
    </row>
    <row r="1822" spans="1:2">
      <c r="A1822" s="2" t="s">
        <v>1772</v>
      </c>
      <c r="B1822" s="3">
        <v>259.69199099999997</v>
      </c>
    </row>
    <row r="1823" spans="1:2">
      <c r="A1823" s="2" t="s">
        <v>3852</v>
      </c>
      <c r="B1823" s="3">
        <v>68.918259149999997</v>
      </c>
    </row>
    <row r="1824" spans="1:2">
      <c r="A1824" s="2" t="s">
        <v>2715</v>
      </c>
      <c r="B1824" s="3">
        <v>71.9147052</v>
      </c>
    </row>
    <row r="1825" spans="1:2">
      <c r="A1825" s="2" t="s">
        <v>2445</v>
      </c>
      <c r="B1825" s="3">
        <v>59.928921000000003</v>
      </c>
    </row>
    <row r="1826" spans="1:2">
      <c r="A1826" s="2" t="s">
        <v>213</v>
      </c>
      <c r="B1826" s="3">
        <v>334.30477500000001</v>
      </c>
    </row>
    <row r="1827" spans="1:2">
      <c r="A1827" s="2" t="s">
        <v>3036</v>
      </c>
      <c r="B1827" s="3">
        <v>561.63202200000001</v>
      </c>
    </row>
    <row r="1828" spans="1:2">
      <c r="A1828" s="2" t="s">
        <v>740</v>
      </c>
      <c r="B1828" s="3">
        <v>267.44382000000002</v>
      </c>
    </row>
    <row r="1829" spans="1:2">
      <c r="A1829" s="2" t="s">
        <v>1266</v>
      </c>
      <c r="B1829" s="3">
        <v>427.91011200000003</v>
      </c>
    </row>
    <row r="1830" spans="1:2">
      <c r="A1830" s="2" t="s">
        <v>1773</v>
      </c>
      <c r="B1830" s="3">
        <v>695.35393199999999</v>
      </c>
    </row>
    <row r="1831" spans="1:2">
      <c r="A1831" s="2" t="s">
        <v>4509</v>
      </c>
      <c r="B1831" s="3">
        <v>184.53623579999999</v>
      </c>
    </row>
    <row r="1832" spans="1:2">
      <c r="A1832" s="2" t="s">
        <v>4510</v>
      </c>
      <c r="B1832" s="3">
        <v>192.55955040000001</v>
      </c>
    </row>
    <row r="1833" spans="1:2">
      <c r="A1833" s="2" t="s">
        <v>4511</v>
      </c>
      <c r="B1833" s="3">
        <v>160.46629200000001</v>
      </c>
    </row>
    <row r="1834" spans="1:2">
      <c r="A1834" s="2" t="s">
        <v>214</v>
      </c>
      <c r="B1834" s="3">
        <v>40.608449999999998</v>
      </c>
    </row>
    <row r="1835" spans="1:2">
      <c r="A1835" s="2" t="s">
        <v>3037</v>
      </c>
      <c r="B1835" s="3">
        <v>68.222195999999997</v>
      </c>
    </row>
    <row r="1836" spans="1:2">
      <c r="A1836" s="2" t="s">
        <v>741</v>
      </c>
      <c r="B1836" s="3">
        <v>32.486759999999997</v>
      </c>
    </row>
    <row r="1837" spans="1:2">
      <c r="A1837" s="2" t="s">
        <v>1267</v>
      </c>
      <c r="B1837" s="3">
        <v>51.978816000000002</v>
      </c>
    </row>
    <row r="1838" spans="1:2">
      <c r="A1838" s="2" t="s">
        <v>3853</v>
      </c>
      <c r="B1838" s="3">
        <v>84.465575999999999</v>
      </c>
    </row>
    <row r="1839" spans="1:2">
      <c r="A1839" s="2" t="s">
        <v>2172</v>
      </c>
      <c r="B1839" s="3">
        <v>22.4158644</v>
      </c>
    </row>
    <row r="1840" spans="1:2">
      <c r="A1840" s="2" t="s">
        <v>3854</v>
      </c>
      <c r="B1840" s="3">
        <v>23.3904672</v>
      </c>
    </row>
    <row r="1841" spans="1:2">
      <c r="A1841" s="2" t="s">
        <v>2446</v>
      </c>
      <c r="B1841" s="3">
        <v>19.492056000000002</v>
      </c>
    </row>
    <row r="1842" spans="1:2">
      <c r="A1842" s="2" t="s">
        <v>215</v>
      </c>
      <c r="B1842" s="3">
        <v>51.237187499999997</v>
      </c>
    </row>
    <row r="1843" spans="1:2">
      <c r="A1843" s="2" t="s">
        <v>3038</v>
      </c>
      <c r="B1843" s="3">
        <v>86.078475000000012</v>
      </c>
    </row>
    <row r="1844" spans="1:2">
      <c r="A1844" s="2" t="s">
        <v>742</v>
      </c>
      <c r="B1844" s="3">
        <v>40.989750000000001</v>
      </c>
    </row>
    <row r="1845" spans="1:2">
      <c r="A1845" s="2" t="s">
        <v>1268</v>
      </c>
      <c r="B1845" s="3">
        <v>65.583600000000004</v>
      </c>
    </row>
    <row r="1846" spans="1:2">
      <c r="A1846" s="2" t="s">
        <v>1774</v>
      </c>
      <c r="B1846" s="3">
        <v>106.57335</v>
      </c>
    </row>
    <row r="1847" spans="1:2">
      <c r="A1847" s="2" t="s">
        <v>3855</v>
      </c>
      <c r="B1847" s="3">
        <v>28.2829275</v>
      </c>
    </row>
    <row r="1848" spans="1:2">
      <c r="A1848" s="2" t="s">
        <v>3856</v>
      </c>
      <c r="B1848" s="3">
        <v>29.512619999999998</v>
      </c>
    </row>
    <row r="1849" spans="1:2">
      <c r="A1849" s="2" t="s">
        <v>2447</v>
      </c>
      <c r="B1849" s="3">
        <v>24.59385</v>
      </c>
    </row>
    <row r="1850" spans="1:2">
      <c r="A1850" s="2" t="s">
        <v>216</v>
      </c>
      <c r="B1850" s="3">
        <v>67.204125000000005</v>
      </c>
    </row>
    <row r="1851" spans="1:2">
      <c r="A1851" s="2" t="s">
        <v>3039</v>
      </c>
      <c r="B1851" s="3">
        <v>112.90293</v>
      </c>
    </row>
    <row r="1852" spans="1:2">
      <c r="A1852" s="2" t="s">
        <v>743</v>
      </c>
      <c r="B1852" s="3">
        <v>53.763300000000001</v>
      </c>
    </row>
    <row r="1853" spans="1:2">
      <c r="A1853" s="2" t="s">
        <v>1269</v>
      </c>
      <c r="B1853" s="3">
        <v>86.021280000000004</v>
      </c>
    </row>
    <row r="1854" spans="1:2">
      <c r="A1854" s="2" t="s">
        <v>1775</v>
      </c>
      <c r="B1854" s="3">
        <v>139.78458000000001</v>
      </c>
    </row>
    <row r="1855" spans="1:2">
      <c r="A1855" s="2" t="s">
        <v>2173</v>
      </c>
      <c r="B1855" s="3">
        <v>37.096676999999993</v>
      </c>
    </row>
    <row r="1856" spans="1:2">
      <c r="A1856" s="2" t="s">
        <v>3857</v>
      </c>
      <c r="B1856" s="3">
        <v>38.709575999999991</v>
      </c>
    </row>
    <row r="1857" spans="1:2">
      <c r="A1857" s="2" t="s">
        <v>2448</v>
      </c>
      <c r="B1857" s="3">
        <v>32.257980000000003</v>
      </c>
    </row>
    <row r="1858" spans="1:2">
      <c r="A1858" s="2" t="s">
        <v>217</v>
      </c>
      <c r="B1858" s="3">
        <v>74.210512500000007</v>
      </c>
    </row>
    <row r="1859" spans="1:2">
      <c r="A1859" s="2" t="s">
        <v>3040</v>
      </c>
      <c r="B1859" s="3">
        <v>124.673661</v>
      </c>
    </row>
    <row r="1860" spans="1:2">
      <c r="A1860" s="2" t="s">
        <v>744</v>
      </c>
      <c r="B1860" s="3">
        <v>59.368409999999997</v>
      </c>
    </row>
    <row r="1861" spans="1:2">
      <c r="A1861" s="2" t="s">
        <v>1270</v>
      </c>
      <c r="B1861" s="3">
        <v>94.989456000000018</v>
      </c>
    </row>
    <row r="1862" spans="1:2">
      <c r="A1862" s="2" t="s">
        <v>1776</v>
      </c>
      <c r="B1862" s="3">
        <v>154.357866</v>
      </c>
    </row>
    <row r="1863" spans="1:2">
      <c r="A1863" s="2" t="s">
        <v>3858</v>
      </c>
      <c r="B1863" s="3">
        <v>40.964202899999997</v>
      </c>
    </row>
    <row r="1864" spans="1:2">
      <c r="A1864" s="2" t="s">
        <v>3859</v>
      </c>
      <c r="B1864" s="3">
        <v>42.745255200000003</v>
      </c>
    </row>
    <row r="1865" spans="1:2">
      <c r="A1865" s="2" t="s">
        <v>2449</v>
      </c>
      <c r="B1865" s="3">
        <v>35.621046</v>
      </c>
    </row>
    <row r="1866" spans="1:2">
      <c r="A1866" s="2" t="s">
        <v>218</v>
      </c>
      <c r="B1866" s="3">
        <v>78.905268750000005</v>
      </c>
    </row>
    <row r="1867" spans="1:2">
      <c r="A1867" s="2" t="s">
        <v>3041</v>
      </c>
      <c r="B1867" s="3">
        <v>132.56085150000001</v>
      </c>
    </row>
    <row r="1868" spans="1:2">
      <c r="A1868" s="2" t="s">
        <v>745</v>
      </c>
      <c r="B1868" s="3">
        <v>63.124215</v>
      </c>
    </row>
    <row r="1869" spans="1:2">
      <c r="A1869" s="2" t="s">
        <v>1271</v>
      </c>
      <c r="B1869" s="3">
        <v>100.998744</v>
      </c>
    </row>
    <row r="1870" spans="1:2">
      <c r="A1870" s="2" t="s">
        <v>1777</v>
      </c>
      <c r="B1870" s="3">
        <v>164.12295900000001</v>
      </c>
    </row>
    <row r="1871" spans="1:2">
      <c r="A1871" s="2" t="s">
        <v>3860</v>
      </c>
      <c r="B1871" s="3">
        <v>43.555708350000003</v>
      </c>
    </row>
    <row r="1872" spans="1:2">
      <c r="A1872" s="2" t="s">
        <v>3861</v>
      </c>
      <c r="B1872" s="3">
        <v>45.449434800000013</v>
      </c>
    </row>
    <row r="1873" spans="1:2">
      <c r="A1873" s="2" t="s">
        <v>2450</v>
      </c>
      <c r="B1873" s="3">
        <v>37.874529000000003</v>
      </c>
    </row>
    <row r="1874" spans="1:2">
      <c r="A1874" s="2" t="s">
        <v>219</v>
      </c>
      <c r="B1874" s="3">
        <v>84.743925000000004</v>
      </c>
    </row>
    <row r="1875" spans="1:2">
      <c r="A1875" s="2" t="s">
        <v>3042</v>
      </c>
      <c r="B1875" s="3">
        <v>142.36979400000001</v>
      </c>
    </row>
    <row r="1876" spans="1:2">
      <c r="A1876" s="2" t="s">
        <v>746</v>
      </c>
      <c r="B1876" s="3">
        <v>67.795140000000004</v>
      </c>
    </row>
    <row r="1877" spans="1:2">
      <c r="A1877" s="2" t="s">
        <v>1272</v>
      </c>
      <c r="B1877" s="3">
        <v>108.472224</v>
      </c>
    </row>
    <row r="1878" spans="1:2">
      <c r="A1878" s="2" t="s">
        <v>1778</v>
      </c>
      <c r="B1878" s="3">
        <v>176.26736399999999</v>
      </c>
    </row>
    <row r="1879" spans="1:2">
      <c r="A1879" s="2" t="s">
        <v>3862</v>
      </c>
      <c r="B1879" s="3">
        <v>46.778646599999988</v>
      </c>
    </row>
    <row r="1880" spans="1:2">
      <c r="A1880" s="2" t="s">
        <v>3863</v>
      </c>
      <c r="B1880" s="3">
        <v>48.812500800000002</v>
      </c>
    </row>
    <row r="1881" spans="1:2">
      <c r="A1881" s="2" t="s">
        <v>2451</v>
      </c>
      <c r="B1881" s="3">
        <v>40.677084000000001</v>
      </c>
    </row>
    <row r="1882" spans="1:2">
      <c r="A1882" s="2" t="s">
        <v>220</v>
      </c>
      <c r="B1882" s="3">
        <v>90.511087500000002</v>
      </c>
    </row>
    <row r="1883" spans="1:2">
      <c r="A1883" s="2" t="s">
        <v>3043</v>
      </c>
      <c r="B1883" s="3">
        <v>152.058627</v>
      </c>
    </row>
    <row r="1884" spans="1:2">
      <c r="A1884" s="2" t="s">
        <v>747</v>
      </c>
      <c r="B1884" s="3">
        <v>72.408869999999993</v>
      </c>
    </row>
    <row r="1885" spans="1:2">
      <c r="A1885" s="2" t="s">
        <v>1273</v>
      </c>
      <c r="B1885" s="3">
        <v>115.854192</v>
      </c>
    </row>
    <row r="1886" spans="1:2">
      <c r="A1886" s="2" t="s">
        <v>3864</v>
      </c>
      <c r="B1886" s="3">
        <v>188.26306199999999</v>
      </c>
    </row>
    <row r="1887" spans="1:2">
      <c r="A1887" s="2" t="s">
        <v>3865</v>
      </c>
      <c r="B1887" s="3">
        <v>49.962120300000002</v>
      </c>
    </row>
    <row r="1888" spans="1:2">
      <c r="A1888" s="2" t="s">
        <v>3866</v>
      </c>
      <c r="B1888" s="3">
        <v>52.13438639999999</v>
      </c>
    </row>
    <row r="1889" spans="1:2">
      <c r="A1889" s="2" t="s">
        <v>3867</v>
      </c>
      <c r="B1889" s="3">
        <v>43.445321999999997</v>
      </c>
    </row>
    <row r="1890" spans="1:2">
      <c r="A1890" s="2" t="s">
        <v>221</v>
      </c>
      <c r="B1890" s="3">
        <v>97.112343749999994</v>
      </c>
    </row>
    <row r="1891" spans="1:2">
      <c r="A1891" s="2" t="s">
        <v>3044</v>
      </c>
      <c r="B1891" s="3">
        <v>163.14873750000001</v>
      </c>
    </row>
    <row r="1892" spans="1:2">
      <c r="A1892" s="2" t="s">
        <v>748</v>
      </c>
      <c r="B1892" s="3">
        <v>77.689875000000001</v>
      </c>
    </row>
    <row r="1893" spans="1:2">
      <c r="A1893" s="2" t="s">
        <v>1274</v>
      </c>
      <c r="B1893" s="3">
        <v>124.3038</v>
      </c>
    </row>
    <row r="1894" spans="1:2">
      <c r="A1894" s="2" t="s">
        <v>1779</v>
      </c>
      <c r="B1894" s="3">
        <v>201.993675</v>
      </c>
    </row>
    <row r="1895" spans="1:2">
      <c r="A1895" s="2" t="s">
        <v>3868</v>
      </c>
      <c r="B1895" s="3">
        <v>53.606013750000002</v>
      </c>
    </row>
    <row r="1896" spans="1:2">
      <c r="A1896" s="2" t="s">
        <v>3869</v>
      </c>
      <c r="B1896" s="3">
        <v>55.936709999999998</v>
      </c>
    </row>
    <row r="1897" spans="1:2">
      <c r="A1897" s="2" t="s">
        <v>3870</v>
      </c>
      <c r="B1897" s="3">
        <v>46.613925000000002</v>
      </c>
    </row>
    <row r="1898" spans="1:2">
      <c r="A1898" s="2" t="s">
        <v>222</v>
      </c>
      <c r="B1898" s="3">
        <v>209.38136249999999</v>
      </c>
    </row>
    <row r="1899" spans="1:2">
      <c r="A1899" s="2" t="s">
        <v>3045</v>
      </c>
      <c r="B1899" s="3">
        <v>351.76068900000001</v>
      </c>
    </row>
    <row r="1900" spans="1:2">
      <c r="A1900" s="2" t="s">
        <v>749</v>
      </c>
      <c r="B1900" s="3">
        <v>167.50509</v>
      </c>
    </row>
    <row r="1901" spans="1:2">
      <c r="A1901" s="2" t="s">
        <v>1275</v>
      </c>
      <c r="B1901" s="3">
        <v>268.00814400000002</v>
      </c>
    </row>
    <row r="1902" spans="1:2">
      <c r="A1902" s="2" t="s">
        <v>1780</v>
      </c>
      <c r="B1902" s="3">
        <v>435.51323400000001</v>
      </c>
    </row>
    <row r="1903" spans="1:2">
      <c r="A1903" s="2" t="s">
        <v>4512</v>
      </c>
      <c r="B1903" s="3">
        <v>115.5785121</v>
      </c>
    </row>
    <row r="1904" spans="1:2">
      <c r="A1904" s="2" t="s">
        <v>4513</v>
      </c>
      <c r="B1904" s="3">
        <v>120.6036648</v>
      </c>
    </row>
    <row r="1905" spans="1:2">
      <c r="A1905" s="2" t="s">
        <v>4514</v>
      </c>
      <c r="B1905" s="3">
        <v>100.50305400000001</v>
      </c>
    </row>
    <row r="1906" spans="1:2">
      <c r="A1906" s="2" t="s">
        <v>223</v>
      </c>
      <c r="B1906" s="3">
        <v>291.17021249999999</v>
      </c>
    </row>
    <row r="1907" spans="1:2">
      <c r="A1907" s="2" t="s">
        <v>3046</v>
      </c>
      <c r="B1907" s="3">
        <v>489.16595699999999</v>
      </c>
    </row>
    <row r="1908" spans="1:2">
      <c r="A1908" s="2" t="s">
        <v>750</v>
      </c>
      <c r="B1908" s="3">
        <v>232.93617</v>
      </c>
    </row>
    <row r="1909" spans="1:2">
      <c r="A1909" s="2" t="s">
        <v>1276</v>
      </c>
      <c r="B1909" s="3">
        <v>372.69787200000002</v>
      </c>
    </row>
    <row r="1910" spans="1:2">
      <c r="A1910" s="2" t="s">
        <v>1781</v>
      </c>
      <c r="B1910" s="3">
        <v>605.63404200000002</v>
      </c>
    </row>
    <row r="1911" spans="1:2">
      <c r="A1911" s="2" t="s">
        <v>4515</v>
      </c>
      <c r="B1911" s="3">
        <v>160.7259573</v>
      </c>
    </row>
    <row r="1912" spans="1:2">
      <c r="A1912" s="2" t="s">
        <v>4516</v>
      </c>
      <c r="B1912" s="3">
        <v>167.71404240000001</v>
      </c>
    </row>
    <row r="1913" spans="1:2">
      <c r="A1913" s="2" t="s">
        <v>4517</v>
      </c>
      <c r="B1913" s="3">
        <v>139.76170200000001</v>
      </c>
    </row>
    <row r="1914" spans="1:2">
      <c r="A1914" s="2" t="s">
        <v>224</v>
      </c>
      <c r="B1914" s="3">
        <v>296.38925625000002</v>
      </c>
    </row>
    <row r="1915" spans="1:2">
      <c r="A1915" s="2" t="s">
        <v>3047</v>
      </c>
      <c r="B1915" s="3">
        <v>497.93395049999998</v>
      </c>
    </row>
    <row r="1916" spans="1:2">
      <c r="A1916" s="2" t="s">
        <v>751</v>
      </c>
      <c r="B1916" s="3">
        <v>237.11140499999999</v>
      </c>
    </row>
    <row r="1917" spans="1:2">
      <c r="A1917" s="2" t="s">
        <v>1277</v>
      </c>
      <c r="B1917" s="3">
        <v>379.37824799999999</v>
      </c>
    </row>
    <row r="1918" spans="1:2">
      <c r="A1918" s="2" t="s">
        <v>1782</v>
      </c>
      <c r="B1918" s="3">
        <v>616.48965300000009</v>
      </c>
    </row>
    <row r="1919" spans="1:2">
      <c r="A1919" s="2" t="s">
        <v>2174</v>
      </c>
      <c r="B1919" s="3">
        <v>163.60686945</v>
      </c>
    </row>
    <row r="1920" spans="1:2">
      <c r="A1920" s="2" t="s">
        <v>3871</v>
      </c>
      <c r="B1920" s="3">
        <v>170.7202116</v>
      </c>
    </row>
    <row r="1921" spans="1:2">
      <c r="A1921" s="2" t="s">
        <v>2452</v>
      </c>
      <c r="B1921" s="3">
        <v>142.26684299999999</v>
      </c>
    </row>
    <row r="1922" spans="1:2">
      <c r="A1922" s="2" t="s">
        <v>225</v>
      </c>
      <c r="B1922" s="3">
        <v>37.391231249999997</v>
      </c>
    </row>
    <row r="1923" spans="1:2">
      <c r="A1923" s="2" t="s">
        <v>3048</v>
      </c>
      <c r="B1923" s="3">
        <v>62.817268499999997</v>
      </c>
    </row>
    <row r="1924" spans="1:2">
      <c r="A1924" s="2" t="s">
        <v>752</v>
      </c>
      <c r="B1924" s="3">
        <v>29.912984999999999</v>
      </c>
    </row>
    <row r="1925" spans="1:2">
      <c r="A1925" s="2" t="s">
        <v>1278</v>
      </c>
      <c r="B1925" s="3">
        <v>47.860776000000008</v>
      </c>
    </row>
    <row r="1926" spans="1:2">
      <c r="A1926" s="2" t="s">
        <v>1783</v>
      </c>
      <c r="B1926" s="3">
        <v>77.773761000000007</v>
      </c>
    </row>
    <row r="1927" spans="1:2">
      <c r="A1927" s="2" t="s">
        <v>2175</v>
      </c>
      <c r="B1927" s="3">
        <v>20.639959649999991</v>
      </c>
    </row>
    <row r="1928" spans="1:2">
      <c r="A1928" s="2" t="s">
        <v>3872</v>
      </c>
      <c r="B1928" s="3">
        <v>21.537349200000001</v>
      </c>
    </row>
    <row r="1929" spans="1:2">
      <c r="A1929" s="2" t="s">
        <v>2453</v>
      </c>
      <c r="B1929" s="3">
        <v>17.947790999999999</v>
      </c>
    </row>
    <row r="1930" spans="1:2">
      <c r="A1930" s="2" t="s">
        <v>226</v>
      </c>
      <c r="B1930" s="3">
        <v>47.638668749999987</v>
      </c>
    </row>
    <row r="1931" spans="1:2">
      <c r="A1931" s="2" t="s">
        <v>3049</v>
      </c>
      <c r="B1931" s="3">
        <v>80.032963499999994</v>
      </c>
    </row>
    <row r="1932" spans="1:2">
      <c r="A1932" s="2" t="s">
        <v>753</v>
      </c>
      <c r="B1932" s="3">
        <v>38.110934999999998</v>
      </c>
    </row>
    <row r="1933" spans="1:2">
      <c r="A1933" s="2" t="s">
        <v>1279</v>
      </c>
      <c r="B1933" s="3">
        <v>60.977496000000002</v>
      </c>
    </row>
    <row r="1934" spans="1:2">
      <c r="A1934" s="2" t="s">
        <v>1784</v>
      </c>
      <c r="B1934" s="3">
        <v>99.088430999999986</v>
      </c>
    </row>
    <row r="1935" spans="1:2">
      <c r="A1935" s="2" t="s">
        <v>3873</v>
      </c>
      <c r="B1935" s="3">
        <v>26.296545149999989</v>
      </c>
    </row>
    <row r="1936" spans="1:2">
      <c r="A1936" s="2" t="s">
        <v>3874</v>
      </c>
      <c r="B1936" s="3">
        <v>27.43987319999999</v>
      </c>
    </row>
    <row r="1937" spans="1:2">
      <c r="A1937" s="2" t="s">
        <v>2454</v>
      </c>
      <c r="B1937" s="3">
        <v>22.866561000000001</v>
      </c>
    </row>
    <row r="1938" spans="1:2">
      <c r="A1938" s="2" t="s">
        <v>227</v>
      </c>
      <c r="B1938" s="3">
        <v>67.847568750000008</v>
      </c>
    </row>
    <row r="1939" spans="1:2">
      <c r="A1939" s="2" t="s">
        <v>3050</v>
      </c>
      <c r="B1939" s="3">
        <v>113.98391549999999</v>
      </c>
    </row>
    <row r="1940" spans="1:2">
      <c r="A1940" s="2" t="s">
        <v>754</v>
      </c>
      <c r="B1940" s="3">
        <v>54.278055000000002</v>
      </c>
    </row>
    <row r="1941" spans="1:2">
      <c r="A1941" s="2" t="s">
        <v>1280</v>
      </c>
      <c r="B1941" s="3">
        <v>86.844888000000012</v>
      </c>
    </row>
    <row r="1942" spans="1:2">
      <c r="A1942" s="2" t="s">
        <v>1785</v>
      </c>
      <c r="B1942" s="3">
        <v>141.12294299999999</v>
      </c>
    </row>
    <row r="1943" spans="1:2">
      <c r="A1943" s="2" t="s">
        <v>2176</v>
      </c>
      <c r="B1943" s="3">
        <v>37.451857949999997</v>
      </c>
    </row>
    <row r="1944" spans="1:2">
      <c r="A1944" s="2" t="s">
        <v>3875</v>
      </c>
      <c r="B1944" s="3">
        <v>39.0801996</v>
      </c>
    </row>
    <row r="1945" spans="1:2">
      <c r="A1945" s="2" t="s">
        <v>3876</v>
      </c>
      <c r="B1945" s="3">
        <v>32.566833000000003</v>
      </c>
    </row>
    <row r="1946" spans="1:2">
      <c r="A1946" s="2" t="s">
        <v>228</v>
      </c>
      <c r="B1946" s="3">
        <v>69.110624999999999</v>
      </c>
    </row>
    <row r="1947" spans="1:2">
      <c r="A1947" s="2" t="s">
        <v>3051</v>
      </c>
      <c r="B1947" s="3">
        <v>116.10585</v>
      </c>
    </row>
    <row r="1948" spans="1:2">
      <c r="A1948" s="2" t="s">
        <v>755</v>
      </c>
      <c r="B1948" s="3">
        <v>55.288500000000013</v>
      </c>
    </row>
    <row r="1949" spans="1:2">
      <c r="A1949" s="2" t="s">
        <v>1281</v>
      </c>
      <c r="B1949" s="3">
        <v>88.461600000000004</v>
      </c>
    </row>
    <row r="1950" spans="1:2">
      <c r="A1950" s="2" t="s">
        <v>1786</v>
      </c>
      <c r="B1950" s="3">
        <v>143.7501</v>
      </c>
    </row>
    <row r="1951" spans="1:2">
      <c r="A1951" s="2" t="s">
        <v>3877</v>
      </c>
      <c r="B1951" s="3">
        <v>38.149065</v>
      </c>
    </row>
    <row r="1952" spans="1:2">
      <c r="A1952" s="2" t="s">
        <v>3878</v>
      </c>
      <c r="B1952" s="3">
        <v>39.807720000000003</v>
      </c>
    </row>
    <row r="1953" spans="1:2">
      <c r="A1953" s="2" t="s">
        <v>3879</v>
      </c>
      <c r="B1953" s="3">
        <v>33.173100000000012</v>
      </c>
    </row>
    <row r="1954" spans="1:2">
      <c r="A1954" s="2" t="s">
        <v>229</v>
      </c>
      <c r="B1954" s="3">
        <v>100.9968375</v>
      </c>
    </row>
    <row r="1955" spans="1:2">
      <c r="A1955" s="2" t="s">
        <v>3053</v>
      </c>
      <c r="B1955" s="3">
        <v>169.67468700000001</v>
      </c>
    </row>
    <row r="1956" spans="1:2">
      <c r="A1956" s="2" t="s">
        <v>756</v>
      </c>
      <c r="B1956" s="3">
        <v>80.797470000000004</v>
      </c>
    </row>
    <row r="1957" spans="1:2">
      <c r="A1957" s="2" t="s">
        <v>1282</v>
      </c>
      <c r="B1957" s="3">
        <v>129.27595199999999</v>
      </c>
    </row>
    <row r="1958" spans="1:2">
      <c r="A1958" s="2" t="s">
        <v>1787</v>
      </c>
      <c r="B1958" s="3">
        <v>210.07342200000011</v>
      </c>
    </row>
    <row r="1959" spans="1:2">
      <c r="A1959" s="2" t="s">
        <v>2177</v>
      </c>
      <c r="B1959" s="3">
        <v>55.750254299999987</v>
      </c>
    </row>
    <row r="1960" spans="1:2">
      <c r="A1960" s="2" t="s">
        <v>2716</v>
      </c>
      <c r="B1960" s="3">
        <v>58.174178400000002</v>
      </c>
    </row>
    <row r="1961" spans="1:2">
      <c r="A1961" s="2" t="s">
        <v>2455</v>
      </c>
      <c r="B1961" s="3">
        <v>48.478482</v>
      </c>
    </row>
    <row r="1962" spans="1:2">
      <c r="A1962" s="2" t="s">
        <v>230</v>
      </c>
      <c r="B1962" s="3">
        <v>142.96366875000001</v>
      </c>
    </row>
    <row r="1963" spans="1:2">
      <c r="A1963" s="2" t="s">
        <v>3054</v>
      </c>
      <c r="B1963" s="3">
        <v>240.17896350000001</v>
      </c>
    </row>
    <row r="1964" spans="1:2">
      <c r="A1964" s="2" t="s">
        <v>757</v>
      </c>
      <c r="B1964" s="3">
        <v>114.370935</v>
      </c>
    </row>
    <row r="1965" spans="1:2">
      <c r="A1965" s="2" t="s">
        <v>1283</v>
      </c>
      <c r="B1965" s="3">
        <v>182.99349599999999</v>
      </c>
    </row>
    <row r="1966" spans="1:2">
      <c r="A1966" s="2" t="s">
        <v>1788</v>
      </c>
      <c r="B1966" s="3">
        <v>297.36443100000002</v>
      </c>
    </row>
    <row r="1967" spans="1:2">
      <c r="A1967" s="2" t="s">
        <v>3882</v>
      </c>
      <c r="B1967" s="3">
        <v>78.915945149999999</v>
      </c>
    </row>
    <row r="1968" spans="1:2">
      <c r="A1968" s="2" t="s">
        <v>2717</v>
      </c>
      <c r="B1968" s="3">
        <v>82.347073199999997</v>
      </c>
    </row>
    <row r="1969" spans="1:2">
      <c r="A1969" s="2" t="s">
        <v>3883</v>
      </c>
      <c r="B1969" s="3">
        <v>68.622561000000005</v>
      </c>
    </row>
    <row r="1970" spans="1:2">
      <c r="A1970" s="2" t="s">
        <v>231</v>
      </c>
      <c r="B1970" s="3">
        <v>205.425375</v>
      </c>
    </row>
    <row r="1971" spans="1:2">
      <c r="A1971" s="2" t="s">
        <v>3055</v>
      </c>
      <c r="B1971" s="3">
        <v>345.11462999999998</v>
      </c>
    </row>
    <row r="1972" spans="1:2">
      <c r="A1972" s="2" t="s">
        <v>758</v>
      </c>
      <c r="B1972" s="3">
        <v>164.34030000000001</v>
      </c>
    </row>
    <row r="1973" spans="1:2">
      <c r="A1973" s="2" t="s">
        <v>1284</v>
      </c>
      <c r="B1973" s="3">
        <v>262.94448000000011</v>
      </c>
    </row>
    <row r="1974" spans="1:2">
      <c r="A1974" s="2" t="s">
        <v>1789</v>
      </c>
      <c r="B1974" s="3">
        <v>427.28478000000001</v>
      </c>
    </row>
    <row r="1975" spans="1:2">
      <c r="A1975" s="2" t="s">
        <v>4518</v>
      </c>
      <c r="B1975" s="3">
        <v>113.394807</v>
      </c>
    </row>
    <row r="1976" spans="1:2">
      <c r="A1976" s="2" t="s">
        <v>4519</v>
      </c>
      <c r="B1976" s="3">
        <v>118.32501600000001</v>
      </c>
    </row>
    <row r="1977" spans="1:2">
      <c r="A1977" s="2" t="s">
        <v>4520</v>
      </c>
      <c r="B1977" s="3">
        <v>98.604180000000014</v>
      </c>
    </row>
    <row r="1978" spans="1:2">
      <c r="A1978" s="2" t="s">
        <v>232</v>
      </c>
      <c r="B1978" s="3">
        <v>84.696262500000003</v>
      </c>
    </row>
    <row r="1979" spans="1:2">
      <c r="A1979" s="2" t="s">
        <v>3056</v>
      </c>
      <c r="B1979" s="3">
        <v>142.28972099999999</v>
      </c>
    </row>
    <row r="1980" spans="1:2">
      <c r="A1980" s="2" t="s">
        <v>759</v>
      </c>
      <c r="B1980" s="3">
        <v>67.757010000000008</v>
      </c>
    </row>
    <row r="1981" spans="1:2">
      <c r="A1981" s="2" t="s">
        <v>1285</v>
      </c>
      <c r="B1981" s="3">
        <v>108.411216</v>
      </c>
    </row>
    <row r="1982" spans="1:2">
      <c r="A1982" s="2" t="s">
        <v>1790</v>
      </c>
      <c r="B1982" s="3">
        <v>176.168226</v>
      </c>
    </row>
    <row r="1983" spans="1:2">
      <c r="A1983" s="2" t="s">
        <v>3884</v>
      </c>
      <c r="B1983" s="3">
        <v>46.752336899999989</v>
      </c>
    </row>
    <row r="1984" spans="1:2">
      <c r="A1984" s="2" t="s">
        <v>3885</v>
      </c>
      <c r="B1984" s="3">
        <v>48.785047199999987</v>
      </c>
    </row>
    <row r="1985" spans="1:2">
      <c r="A1985" s="2" t="s">
        <v>3886</v>
      </c>
      <c r="B1985" s="3">
        <v>40.654205999999988</v>
      </c>
    </row>
    <row r="1986" spans="1:2">
      <c r="A1986" s="2" t="s">
        <v>233</v>
      </c>
      <c r="B1986" s="3">
        <v>117.77403750000001</v>
      </c>
    </row>
    <row r="1987" spans="1:2">
      <c r="A1987" s="2" t="s">
        <v>3057</v>
      </c>
      <c r="B1987" s="3">
        <v>197.86038300000001</v>
      </c>
    </row>
    <row r="1988" spans="1:2">
      <c r="A1988" s="2" t="s">
        <v>760</v>
      </c>
      <c r="B1988" s="3">
        <v>94.219229999999996</v>
      </c>
    </row>
    <row r="1989" spans="1:2">
      <c r="A1989" s="2" t="s">
        <v>1286</v>
      </c>
      <c r="B1989" s="3">
        <v>150.75076799999999</v>
      </c>
    </row>
    <row r="1990" spans="1:2">
      <c r="A1990" s="2" t="s">
        <v>1791</v>
      </c>
      <c r="B1990" s="3">
        <v>244.969998</v>
      </c>
    </row>
    <row r="1991" spans="1:2">
      <c r="A1991" s="2" t="s">
        <v>3887</v>
      </c>
      <c r="B1991" s="3">
        <v>65.011268700000002</v>
      </c>
    </row>
    <row r="1992" spans="1:2">
      <c r="A1992" s="2" t="s">
        <v>3888</v>
      </c>
      <c r="B1992" s="3">
        <v>67.837845599999994</v>
      </c>
    </row>
    <row r="1993" spans="1:2">
      <c r="A1993" s="2" t="s">
        <v>3889</v>
      </c>
      <c r="B1993" s="3">
        <v>56.531537999999998</v>
      </c>
    </row>
    <row r="1994" spans="1:2">
      <c r="A1994" s="2" t="s">
        <v>234</v>
      </c>
      <c r="B1994" s="3">
        <v>140.3660625</v>
      </c>
    </row>
    <row r="1995" spans="1:2">
      <c r="A1995" s="2" t="s">
        <v>3058</v>
      </c>
      <c r="B1995" s="3">
        <v>235.81498500000001</v>
      </c>
    </row>
    <row r="1996" spans="1:2">
      <c r="A1996" s="2" t="s">
        <v>761</v>
      </c>
      <c r="B1996" s="3">
        <v>112.29285</v>
      </c>
    </row>
    <row r="1997" spans="1:2">
      <c r="A1997" s="2" t="s">
        <v>1287</v>
      </c>
      <c r="B1997" s="3">
        <v>179.66856000000001</v>
      </c>
    </row>
    <row r="1998" spans="1:2">
      <c r="A1998" s="2" t="s">
        <v>1792</v>
      </c>
      <c r="B1998" s="3">
        <v>291.96141</v>
      </c>
    </row>
    <row r="1999" spans="1:2">
      <c r="A1999" s="2" t="s">
        <v>3890</v>
      </c>
      <c r="B1999" s="3">
        <v>77.482066500000002</v>
      </c>
    </row>
    <row r="2000" spans="1:2">
      <c r="A2000" s="2" t="s">
        <v>2718</v>
      </c>
      <c r="B2000" s="3">
        <v>80.850852000000003</v>
      </c>
    </row>
    <row r="2001" spans="1:2">
      <c r="A2001" s="2" t="s">
        <v>3891</v>
      </c>
      <c r="B2001" s="3">
        <v>67.375709999999998</v>
      </c>
    </row>
    <row r="2002" spans="1:2">
      <c r="A2002" s="2" t="s">
        <v>235</v>
      </c>
      <c r="B2002" s="3">
        <v>169.72616249999999</v>
      </c>
    </row>
    <row r="2003" spans="1:2">
      <c r="A2003" s="2" t="s">
        <v>3059</v>
      </c>
      <c r="B2003" s="3">
        <v>285.13995299999999</v>
      </c>
    </row>
    <row r="2004" spans="1:2">
      <c r="A2004" s="2" t="s">
        <v>762</v>
      </c>
      <c r="B2004" s="3">
        <v>135.78093000000001</v>
      </c>
    </row>
    <row r="2005" spans="1:2">
      <c r="A2005" s="2" t="s">
        <v>1288</v>
      </c>
      <c r="B2005" s="3">
        <v>217.24948800000001</v>
      </c>
    </row>
    <row r="2006" spans="1:2">
      <c r="A2006" s="2" t="s">
        <v>1793</v>
      </c>
      <c r="B2006" s="3">
        <v>353.03041800000011</v>
      </c>
    </row>
    <row r="2007" spans="1:2">
      <c r="A2007" s="2" t="s">
        <v>3892</v>
      </c>
      <c r="B2007" s="3">
        <v>93.688841699999983</v>
      </c>
    </row>
    <row r="2008" spans="1:2">
      <c r="A2008" s="2" t="s">
        <v>3893</v>
      </c>
      <c r="B2008" s="3">
        <v>97.762269599999996</v>
      </c>
    </row>
    <row r="2009" spans="1:2">
      <c r="A2009" s="2" t="s">
        <v>3894</v>
      </c>
      <c r="B2009" s="3">
        <v>81.468558000000002</v>
      </c>
    </row>
    <row r="2010" spans="1:2">
      <c r="A2010" s="2" t="s">
        <v>236</v>
      </c>
      <c r="B2010" s="3">
        <v>204.1384875</v>
      </c>
    </row>
    <row r="2011" spans="1:2">
      <c r="A2011" s="2" t="s">
        <v>3060</v>
      </c>
      <c r="B2011" s="3">
        <v>342.95265899999998</v>
      </c>
    </row>
    <row r="2012" spans="1:2">
      <c r="A2012" s="2" t="s">
        <v>763</v>
      </c>
      <c r="B2012" s="3">
        <v>163.31079</v>
      </c>
    </row>
    <row r="2013" spans="1:2">
      <c r="A2013" s="2" t="s">
        <v>1289</v>
      </c>
      <c r="B2013" s="3">
        <v>261.29726399999998</v>
      </c>
    </row>
    <row r="2014" spans="1:2">
      <c r="A2014" s="2" t="s">
        <v>1794</v>
      </c>
      <c r="B2014" s="3">
        <v>424.60805399999998</v>
      </c>
    </row>
    <row r="2015" spans="1:2">
      <c r="A2015" s="2" t="s">
        <v>3895</v>
      </c>
      <c r="B2015" s="3">
        <v>112.6844451</v>
      </c>
    </row>
    <row r="2016" spans="1:2">
      <c r="A2016" s="2" t="s">
        <v>3896</v>
      </c>
      <c r="B2016" s="3">
        <v>117.5837688</v>
      </c>
    </row>
    <row r="2017" spans="1:2">
      <c r="A2017" s="2" t="s">
        <v>3897</v>
      </c>
      <c r="B2017" s="3">
        <v>97.986473999999987</v>
      </c>
    </row>
    <row r="2018" spans="1:2">
      <c r="A2018" s="2" t="s">
        <v>237</v>
      </c>
      <c r="B2018" s="3">
        <v>82.861256250000011</v>
      </c>
    </row>
    <row r="2019" spans="1:2">
      <c r="A2019" s="2" t="s">
        <v>3061</v>
      </c>
      <c r="B2019" s="3">
        <v>139.20691049999999</v>
      </c>
    </row>
    <row r="2020" spans="1:2">
      <c r="A2020" s="2" t="s">
        <v>764</v>
      </c>
      <c r="B2020" s="3">
        <v>66.289005000000003</v>
      </c>
    </row>
    <row r="2021" spans="1:2">
      <c r="A2021" s="2" t="s">
        <v>1290</v>
      </c>
      <c r="B2021" s="3">
        <v>106.062408</v>
      </c>
    </row>
    <row r="2022" spans="1:2">
      <c r="A2022" s="2" t="s">
        <v>1795</v>
      </c>
      <c r="B2022" s="3">
        <v>172.35141300000001</v>
      </c>
    </row>
    <row r="2023" spans="1:2">
      <c r="A2023" s="2" t="s">
        <v>3898</v>
      </c>
      <c r="B2023" s="3">
        <v>45.739413450000001</v>
      </c>
    </row>
    <row r="2024" spans="1:2">
      <c r="A2024" s="2" t="s">
        <v>3899</v>
      </c>
      <c r="B2024" s="3">
        <v>47.728083599999998</v>
      </c>
    </row>
    <row r="2025" spans="1:2">
      <c r="A2025" s="2" t="s">
        <v>2456</v>
      </c>
      <c r="B2025" s="3">
        <v>39.773403000000002</v>
      </c>
    </row>
    <row r="2026" spans="1:2">
      <c r="A2026" s="2" t="s">
        <v>238</v>
      </c>
      <c r="B2026" s="3">
        <v>322.91343749999999</v>
      </c>
    </row>
    <row r="2027" spans="1:2">
      <c r="A2027" s="2" t="s">
        <v>3062</v>
      </c>
      <c r="B2027" s="3">
        <v>542.49457500000005</v>
      </c>
    </row>
    <row r="2028" spans="1:2">
      <c r="A2028" s="2" t="s">
        <v>765</v>
      </c>
      <c r="B2028" s="3">
        <v>258.33075000000002</v>
      </c>
    </row>
    <row r="2029" spans="1:2">
      <c r="A2029" s="2" t="s">
        <v>1291</v>
      </c>
      <c r="B2029" s="3">
        <v>413.32920000000001</v>
      </c>
    </row>
    <row r="2030" spans="1:2">
      <c r="A2030" s="2" t="s">
        <v>1796</v>
      </c>
      <c r="B2030" s="3">
        <v>671.65995000000009</v>
      </c>
    </row>
    <row r="2031" spans="1:2">
      <c r="A2031" s="2" t="s">
        <v>2178</v>
      </c>
      <c r="B2031" s="3">
        <v>178.24821750000001</v>
      </c>
    </row>
    <row r="2032" spans="1:2">
      <c r="A2032" s="2" t="s">
        <v>3900</v>
      </c>
      <c r="B2032" s="3">
        <v>185.99814000000001</v>
      </c>
    </row>
    <row r="2033" spans="1:2">
      <c r="A2033" s="2" t="s">
        <v>2457</v>
      </c>
      <c r="B2033" s="3">
        <v>154.99844999999999</v>
      </c>
    </row>
    <row r="2034" spans="1:2">
      <c r="A2034" s="2" t="s">
        <v>239</v>
      </c>
      <c r="B2034" s="3">
        <v>91.940962499999998</v>
      </c>
    </row>
    <row r="2035" spans="1:2">
      <c r="A2035" s="2" t="s">
        <v>3063</v>
      </c>
      <c r="B2035" s="3">
        <v>154.46081699999999</v>
      </c>
    </row>
    <row r="2036" spans="1:2">
      <c r="A2036" s="2" t="s">
        <v>766</v>
      </c>
      <c r="B2036" s="3">
        <v>73.552769999999995</v>
      </c>
    </row>
    <row r="2037" spans="1:2">
      <c r="A2037" s="2" t="s">
        <v>1292</v>
      </c>
      <c r="B2037" s="3">
        <v>117.684432</v>
      </c>
    </row>
    <row r="2038" spans="1:2">
      <c r="A2038" s="2" t="s">
        <v>1797</v>
      </c>
      <c r="B2038" s="3">
        <v>191.237202</v>
      </c>
    </row>
    <row r="2039" spans="1:2">
      <c r="A2039" s="2" t="s">
        <v>3901</v>
      </c>
      <c r="B2039" s="3">
        <v>50.751411299999987</v>
      </c>
    </row>
    <row r="2040" spans="1:2">
      <c r="A2040" s="2" t="s">
        <v>3902</v>
      </c>
      <c r="B2040" s="3">
        <v>52.957994399999997</v>
      </c>
    </row>
    <row r="2041" spans="1:2">
      <c r="A2041" s="2" t="s">
        <v>3903</v>
      </c>
      <c r="B2041" s="3">
        <v>44.131661999999999</v>
      </c>
    </row>
    <row r="2042" spans="1:2">
      <c r="A2042" s="2" t="s">
        <v>240</v>
      </c>
      <c r="B2042" s="3">
        <v>473.21713125000002</v>
      </c>
    </row>
    <row r="2043" spans="1:2">
      <c r="A2043" s="2" t="s">
        <v>3064</v>
      </c>
      <c r="B2043" s="3">
        <v>795.00478050000004</v>
      </c>
    </row>
    <row r="2044" spans="1:2">
      <c r="A2044" s="2" t="s">
        <v>767</v>
      </c>
      <c r="B2044" s="3">
        <v>378.57370500000002</v>
      </c>
    </row>
    <row r="2045" spans="1:2">
      <c r="A2045" s="2" t="s">
        <v>1293</v>
      </c>
      <c r="B2045" s="3">
        <v>605.71792800000003</v>
      </c>
    </row>
    <row r="2046" spans="1:2">
      <c r="A2046" s="2" t="s">
        <v>1798</v>
      </c>
      <c r="B2046" s="3">
        <v>984.29163300000005</v>
      </c>
    </row>
    <row r="2047" spans="1:2">
      <c r="A2047" s="2" t="s">
        <v>3904</v>
      </c>
      <c r="B2047" s="3">
        <v>261.21585644999999</v>
      </c>
    </row>
    <row r="2048" spans="1:2">
      <c r="A2048" s="2" t="s">
        <v>3905</v>
      </c>
      <c r="B2048" s="3">
        <v>272.5730676</v>
      </c>
    </row>
    <row r="2049" spans="1:2">
      <c r="A2049" s="2" t="s">
        <v>2458</v>
      </c>
      <c r="B2049" s="3">
        <v>227.14422300000001</v>
      </c>
    </row>
    <row r="2050" spans="1:2">
      <c r="A2050" s="2" t="s">
        <v>241</v>
      </c>
      <c r="B2050" s="3">
        <v>153.83071874999999</v>
      </c>
    </row>
    <row r="2051" spans="1:2">
      <c r="A2051" s="2" t="s">
        <v>3065</v>
      </c>
      <c r="B2051" s="3">
        <v>258.4356075</v>
      </c>
    </row>
    <row r="2052" spans="1:2">
      <c r="A2052" s="2" t="s">
        <v>768</v>
      </c>
      <c r="B2052" s="3">
        <v>123.064575</v>
      </c>
    </row>
    <row r="2053" spans="1:2">
      <c r="A2053" s="2" t="s">
        <v>1294</v>
      </c>
      <c r="B2053" s="3">
        <v>196.90332000000001</v>
      </c>
    </row>
    <row r="2054" spans="1:2">
      <c r="A2054" s="2" t="s">
        <v>1799</v>
      </c>
      <c r="B2054" s="3">
        <v>319.967895</v>
      </c>
    </row>
    <row r="2055" spans="1:2">
      <c r="A2055" s="2" t="s">
        <v>2179</v>
      </c>
      <c r="B2055" s="3">
        <v>84.914556749999988</v>
      </c>
    </row>
    <row r="2056" spans="1:2">
      <c r="A2056" s="2" t="s">
        <v>3906</v>
      </c>
      <c r="B2056" s="3">
        <v>88.606493999999984</v>
      </c>
    </row>
    <row r="2057" spans="1:2">
      <c r="A2057" s="2" t="s">
        <v>2459</v>
      </c>
      <c r="B2057" s="3">
        <v>73.838744999999989</v>
      </c>
    </row>
    <row r="2058" spans="1:2">
      <c r="A2058" s="2" t="s">
        <v>242</v>
      </c>
      <c r="B2058" s="3">
        <v>232.56916874999999</v>
      </c>
    </row>
    <row r="2059" spans="1:2">
      <c r="A2059" s="2" t="s">
        <v>3066</v>
      </c>
      <c r="B2059" s="3">
        <v>390.71620350000001</v>
      </c>
    </row>
    <row r="2060" spans="1:2">
      <c r="A2060" s="2" t="s">
        <v>769</v>
      </c>
      <c r="B2060" s="3">
        <v>186.05533500000001</v>
      </c>
    </row>
    <row r="2061" spans="1:2">
      <c r="A2061" s="2" t="s">
        <v>1295</v>
      </c>
      <c r="B2061" s="3">
        <v>297.688536</v>
      </c>
    </row>
    <row r="2062" spans="1:2">
      <c r="A2062" s="2" t="s">
        <v>1800</v>
      </c>
      <c r="B2062" s="3">
        <v>483.74387100000001</v>
      </c>
    </row>
    <row r="2063" spans="1:2">
      <c r="A2063" s="2" t="s">
        <v>2180</v>
      </c>
      <c r="B2063" s="3">
        <v>128.37818114999999</v>
      </c>
    </row>
    <row r="2064" spans="1:2">
      <c r="A2064" s="2" t="s">
        <v>3907</v>
      </c>
      <c r="B2064" s="3">
        <v>133.9598412</v>
      </c>
    </row>
    <row r="2065" spans="1:2">
      <c r="A2065" s="2" t="s">
        <v>2460</v>
      </c>
      <c r="B2065" s="3">
        <v>111.633201</v>
      </c>
    </row>
    <row r="2066" spans="1:2">
      <c r="A2066" s="2" t="s">
        <v>243</v>
      </c>
      <c r="B2066" s="3">
        <v>51.118031250000001</v>
      </c>
    </row>
    <row r="2067" spans="1:2">
      <c r="A2067" s="2" t="s">
        <v>3067</v>
      </c>
      <c r="B2067" s="3">
        <v>85.878292500000015</v>
      </c>
    </row>
    <row r="2068" spans="1:2">
      <c r="A2068" s="2" t="s">
        <v>770</v>
      </c>
      <c r="B2068" s="3">
        <v>40.894425000000012</v>
      </c>
    </row>
    <row r="2069" spans="1:2">
      <c r="A2069" s="2" t="s">
        <v>1296</v>
      </c>
      <c r="B2069" s="3">
        <v>65.431080000000009</v>
      </c>
    </row>
    <row r="2070" spans="1:2">
      <c r="A2070" s="2" t="s">
        <v>1801</v>
      </c>
      <c r="B2070" s="3">
        <v>106.32550500000001</v>
      </c>
    </row>
    <row r="2071" spans="1:2">
      <c r="A2071" s="2" t="s">
        <v>3908</v>
      </c>
      <c r="B2071" s="3">
        <v>28.217153249999999</v>
      </c>
    </row>
    <row r="2072" spans="1:2">
      <c r="A2072" s="2" t="s">
        <v>3909</v>
      </c>
      <c r="B2072" s="3">
        <v>29.443985999999999</v>
      </c>
    </row>
    <row r="2073" spans="1:2">
      <c r="A2073" s="2" t="s">
        <v>2461</v>
      </c>
      <c r="B2073" s="3">
        <v>24.536655</v>
      </c>
    </row>
    <row r="2074" spans="1:2">
      <c r="A2074" s="2" t="s">
        <v>244</v>
      </c>
      <c r="B2074" s="3">
        <v>303.51479999999998</v>
      </c>
    </row>
    <row r="2075" spans="1:2">
      <c r="A2075" s="2" t="s">
        <v>3068</v>
      </c>
      <c r="B2075" s="3">
        <v>509.90486400000009</v>
      </c>
    </row>
    <row r="2076" spans="1:2">
      <c r="A2076" s="2" t="s">
        <v>771</v>
      </c>
      <c r="B2076" s="3">
        <v>242.81183999999999</v>
      </c>
    </row>
    <row r="2077" spans="1:2">
      <c r="A2077" s="2" t="s">
        <v>1297</v>
      </c>
      <c r="B2077" s="3">
        <v>388.49894400000011</v>
      </c>
    </row>
    <row r="2078" spans="1:2">
      <c r="A2078" s="2" t="s">
        <v>1802</v>
      </c>
      <c r="B2078" s="3">
        <v>631.31078400000001</v>
      </c>
    </row>
    <row r="2079" spans="1:2">
      <c r="A2079" s="2" t="s">
        <v>3910</v>
      </c>
      <c r="B2079" s="3">
        <v>167.54016960000001</v>
      </c>
    </row>
    <row r="2080" spans="1:2">
      <c r="A2080" s="2" t="s">
        <v>3911</v>
      </c>
      <c r="B2080" s="3">
        <v>174.82452480000001</v>
      </c>
    </row>
    <row r="2081" spans="1:2">
      <c r="A2081" s="2" t="s">
        <v>2462</v>
      </c>
      <c r="B2081" s="3">
        <v>145.68710400000001</v>
      </c>
    </row>
    <row r="2082" spans="1:2">
      <c r="A2082" s="2" t="s">
        <v>245</v>
      </c>
      <c r="B2082" s="3">
        <v>173.72981250000001</v>
      </c>
    </row>
    <row r="2083" spans="1:2">
      <c r="A2083" s="2" t="s">
        <v>3069</v>
      </c>
      <c r="B2083" s="3">
        <v>291.86608500000011</v>
      </c>
    </row>
    <row r="2084" spans="1:2">
      <c r="A2084" s="2" t="s">
        <v>772</v>
      </c>
      <c r="B2084" s="3">
        <v>138.98384999999999</v>
      </c>
    </row>
    <row r="2085" spans="1:2">
      <c r="A2085" s="2" t="s">
        <v>1298</v>
      </c>
      <c r="B2085" s="3">
        <v>222.37415999999999</v>
      </c>
    </row>
    <row r="2086" spans="1:2">
      <c r="A2086" s="2" t="s">
        <v>1803</v>
      </c>
      <c r="B2086" s="3">
        <v>361.35800999999998</v>
      </c>
    </row>
    <row r="2087" spans="1:2">
      <c r="A2087" s="2" t="s">
        <v>2181</v>
      </c>
      <c r="B2087" s="3">
        <v>95.898856500000008</v>
      </c>
    </row>
    <row r="2088" spans="1:2">
      <c r="A2088" s="2" t="s">
        <v>3912</v>
      </c>
      <c r="B2088" s="3">
        <v>100.068372</v>
      </c>
    </row>
    <row r="2089" spans="1:2">
      <c r="A2089" s="2" t="s">
        <v>2463</v>
      </c>
      <c r="B2089" s="3">
        <v>83.390310000000014</v>
      </c>
    </row>
    <row r="2090" spans="1:2">
      <c r="A2090" s="2" t="s">
        <v>246</v>
      </c>
      <c r="B2090" s="3">
        <v>240.5526375</v>
      </c>
    </row>
    <row r="2091" spans="1:2">
      <c r="A2091" s="2" t="s">
        <v>3070</v>
      </c>
      <c r="B2091" s="3">
        <v>404.12843099999998</v>
      </c>
    </row>
    <row r="2092" spans="1:2">
      <c r="A2092" s="2" t="s">
        <v>773</v>
      </c>
      <c r="B2092" s="3">
        <v>192.44211000000001</v>
      </c>
    </row>
    <row r="2093" spans="1:2">
      <c r="A2093" s="2" t="s">
        <v>1299</v>
      </c>
      <c r="B2093" s="3">
        <v>307.907376</v>
      </c>
    </row>
    <row r="2094" spans="1:2">
      <c r="A2094" s="2" t="s">
        <v>1804</v>
      </c>
      <c r="B2094" s="3">
        <v>500.34948600000001</v>
      </c>
    </row>
    <row r="2095" spans="1:2">
      <c r="A2095" s="2" t="s">
        <v>3913</v>
      </c>
      <c r="B2095" s="3">
        <v>132.7850559</v>
      </c>
    </row>
    <row r="2096" spans="1:2">
      <c r="A2096" s="2" t="s">
        <v>3914</v>
      </c>
      <c r="B2096" s="3">
        <v>138.5583192</v>
      </c>
    </row>
    <row r="2097" spans="1:2">
      <c r="A2097" s="2" t="s">
        <v>3915</v>
      </c>
      <c r="B2097" s="3">
        <v>115.465266</v>
      </c>
    </row>
    <row r="2098" spans="1:2">
      <c r="A2098" s="2" t="s">
        <v>247</v>
      </c>
      <c r="B2098" s="3">
        <v>278.53964999999999</v>
      </c>
    </row>
    <row r="2099" spans="1:2">
      <c r="A2099" s="2" t="s">
        <v>3071</v>
      </c>
      <c r="B2099" s="3">
        <v>467.94661200000002</v>
      </c>
    </row>
    <row r="2100" spans="1:2">
      <c r="A2100" s="2" t="s">
        <v>774</v>
      </c>
      <c r="B2100" s="3">
        <v>222.83171999999999</v>
      </c>
    </row>
    <row r="2101" spans="1:2">
      <c r="A2101" s="2" t="s">
        <v>1300</v>
      </c>
      <c r="B2101" s="3">
        <v>356.53075199999989</v>
      </c>
    </row>
    <row r="2102" spans="1:2">
      <c r="A2102" s="2" t="s">
        <v>1805</v>
      </c>
      <c r="B2102" s="3">
        <v>579.36247199999991</v>
      </c>
    </row>
    <row r="2103" spans="1:2">
      <c r="A2103" s="2" t="s">
        <v>2182</v>
      </c>
      <c r="B2103" s="3">
        <v>153.7538868</v>
      </c>
    </row>
    <row r="2104" spans="1:2">
      <c r="A2104" s="2" t="s">
        <v>3916</v>
      </c>
      <c r="B2104" s="3">
        <v>160.43883840000001</v>
      </c>
    </row>
    <row r="2105" spans="1:2">
      <c r="A2105" s="2" t="s">
        <v>2464</v>
      </c>
      <c r="B2105" s="3">
        <v>133.69903199999999</v>
      </c>
    </row>
    <row r="2106" spans="1:2">
      <c r="A2106" s="2" t="s">
        <v>248</v>
      </c>
      <c r="B2106" s="3">
        <v>407.49054374999997</v>
      </c>
    </row>
    <row r="2107" spans="1:2">
      <c r="A2107" s="2" t="s">
        <v>3072</v>
      </c>
      <c r="B2107" s="3">
        <v>684.58411350000017</v>
      </c>
    </row>
    <row r="2108" spans="1:2">
      <c r="A2108" s="2" t="s">
        <v>775</v>
      </c>
      <c r="B2108" s="3">
        <v>325.99243500000011</v>
      </c>
    </row>
    <row r="2109" spans="1:2">
      <c r="A2109" s="2" t="s">
        <v>1301</v>
      </c>
      <c r="B2109" s="3">
        <v>521.58789600000011</v>
      </c>
    </row>
    <row r="2110" spans="1:2">
      <c r="A2110" s="2" t="s">
        <v>1806</v>
      </c>
      <c r="B2110" s="3">
        <v>847.58033100000011</v>
      </c>
    </row>
    <row r="2111" spans="1:2">
      <c r="A2111" s="2" t="s">
        <v>3917</v>
      </c>
      <c r="B2111" s="3">
        <v>224.93478014999999</v>
      </c>
    </row>
    <row r="2112" spans="1:2">
      <c r="A2112" s="2" t="s">
        <v>2719</v>
      </c>
      <c r="B2112" s="3">
        <v>234.71455320000001</v>
      </c>
    </row>
    <row r="2113" spans="1:2">
      <c r="A2113" s="2" t="s">
        <v>3918</v>
      </c>
      <c r="B2113" s="3">
        <v>195.595461</v>
      </c>
    </row>
    <row r="2114" spans="1:2">
      <c r="A2114" s="2" t="s">
        <v>249</v>
      </c>
      <c r="B2114" s="3">
        <v>52.810049999999997</v>
      </c>
    </row>
    <row r="2115" spans="1:2">
      <c r="A2115" s="2" t="s">
        <v>3073</v>
      </c>
      <c r="B2115" s="3">
        <v>88.720884000000012</v>
      </c>
    </row>
    <row r="2116" spans="1:2">
      <c r="A2116" s="2" t="s">
        <v>776</v>
      </c>
      <c r="B2116" s="3">
        <v>42.248040000000003</v>
      </c>
    </row>
    <row r="2117" spans="1:2">
      <c r="A2117" s="2" t="s">
        <v>1302</v>
      </c>
      <c r="B2117" s="3">
        <v>67.596863999999997</v>
      </c>
    </row>
    <row r="2118" spans="1:2">
      <c r="A2118" s="2" t="s">
        <v>1807</v>
      </c>
      <c r="B2118" s="3">
        <v>109.844904</v>
      </c>
    </row>
    <row r="2119" spans="1:2">
      <c r="A2119" s="2" t="s">
        <v>3919</v>
      </c>
      <c r="B2119" s="3">
        <v>29.151147600000002</v>
      </c>
    </row>
    <row r="2120" spans="1:2">
      <c r="A2120" s="2" t="s">
        <v>3920</v>
      </c>
      <c r="B2120" s="3">
        <v>30.418588799999991</v>
      </c>
    </row>
    <row r="2121" spans="1:2">
      <c r="A2121" s="2" t="s">
        <v>2465</v>
      </c>
      <c r="B2121" s="3">
        <v>25.348824</v>
      </c>
    </row>
    <row r="2122" spans="1:2">
      <c r="A2122" s="2" t="s">
        <v>250</v>
      </c>
      <c r="B2122" s="3">
        <v>83.123400000000018</v>
      </c>
    </row>
    <row r="2123" spans="1:2">
      <c r="A2123" s="2" t="s">
        <v>3074</v>
      </c>
      <c r="B2123" s="3">
        <v>139.647312</v>
      </c>
    </row>
    <row r="2124" spans="1:2">
      <c r="A2124" s="2" t="s">
        <v>777</v>
      </c>
      <c r="B2124" s="3">
        <v>66.498720000000006</v>
      </c>
    </row>
    <row r="2125" spans="1:2">
      <c r="A2125" s="2" t="s">
        <v>1303</v>
      </c>
      <c r="B2125" s="3">
        <v>106.397952</v>
      </c>
    </row>
    <row r="2126" spans="1:2">
      <c r="A2126" s="2" t="s">
        <v>1808</v>
      </c>
      <c r="B2126" s="3">
        <v>172.896672</v>
      </c>
    </row>
    <row r="2127" spans="1:2">
      <c r="A2127" s="2" t="s">
        <v>3921</v>
      </c>
      <c r="B2127" s="3">
        <v>45.884116799999987</v>
      </c>
    </row>
    <row r="2128" spans="1:2">
      <c r="A2128" s="2" t="s">
        <v>3922</v>
      </c>
      <c r="B2128" s="3">
        <v>47.879078399999997</v>
      </c>
    </row>
    <row r="2129" spans="1:2">
      <c r="A2129" s="2" t="s">
        <v>2466</v>
      </c>
      <c r="B2129" s="3">
        <v>39.899231999999998</v>
      </c>
    </row>
    <row r="2130" spans="1:2">
      <c r="A2130" s="2" t="s">
        <v>251</v>
      </c>
      <c r="B2130" s="3">
        <v>398.31551250000001</v>
      </c>
    </row>
    <row r="2131" spans="1:2">
      <c r="A2131" s="2" t="s">
        <v>2871</v>
      </c>
      <c r="B2131" s="3">
        <v>669.17006100000003</v>
      </c>
    </row>
    <row r="2132" spans="1:2">
      <c r="A2132" s="2" t="s">
        <v>778</v>
      </c>
      <c r="B2132" s="3">
        <v>318.65240999999997</v>
      </c>
    </row>
    <row r="2133" spans="1:2">
      <c r="A2133" s="2" t="s">
        <v>1304</v>
      </c>
      <c r="B2133" s="3">
        <v>509.84385600000002</v>
      </c>
    </row>
    <row r="2134" spans="1:2">
      <c r="A2134" s="2" t="s">
        <v>1809</v>
      </c>
      <c r="B2134" s="3">
        <v>828.49626599999999</v>
      </c>
    </row>
    <row r="2135" spans="1:2">
      <c r="A2135" s="2" t="s">
        <v>3610</v>
      </c>
      <c r="B2135" s="3">
        <v>219.8701629</v>
      </c>
    </row>
    <row r="2136" spans="1:2">
      <c r="A2136" s="2" t="s">
        <v>3611</v>
      </c>
      <c r="B2136" s="3">
        <v>229.42973520000001</v>
      </c>
    </row>
    <row r="2137" spans="1:2">
      <c r="A2137" s="2" t="s">
        <v>2467</v>
      </c>
      <c r="B2137" s="3">
        <v>191.19144600000001</v>
      </c>
    </row>
    <row r="2138" spans="1:2">
      <c r="A2138" s="2" t="s">
        <v>252</v>
      </c>
      <c r="B2138" s="3">
        <v>116.86845</v>
      </c>
    </row>
    <row r="2139" spans="1:2">
      <c r="A2139" s="2" t="s">
        <v>3075</v>
      </c>
      <c r="B2139" s="3">
        <v>196.33899600000001</v>
      </c>
    </row>
    <row r="2140" spans="1:2">
      <c r="A2140" s="2" t="s">
        <v>779</v>
      </c>
      <c r="B2140" s="3">
        <v>93.494759999999999</v>
      </c>
    </row>
    <row r="2141" spans="1:2">
      <c r="A2141" s="2" t="s">
        <v>1305</v>
      </c>
      <c r="B2141" s="3">
        <v>149.59161599999999</v>
      </c>
    </row>
    <row r="2142" spans="1:2">
      <c r="A2142" s="2" t="s">
        <v>1810</v>
      </c>
      <c r="B2142" s="3">
        <v>243.086376</v>
      </c>
    </row>
    <row r="2143" spans="1:2">
      <c r="A2143" s="2" t="s">
        <v>2183</v>
      </c>
      <c r="B2143" s="3">
        <v>64.511384399999997</v>
      </c>
    </row>
    <row r="2144" spans="1:2">
      <c r="A2144" s="2" t="s">
        <v>3923</v>
      </c>
      <c r="B2144" s="3">
        <v>67.3162272</v>
      </c>
    </row>
    <row r="2145" spans="1:2">
      <c r="A2145" s="2" t="s">
        <v>2468</v>
      </c>
      <c r="B2145" s="3">
        <v>56.096856000000002</v>
      </c>
    </row>
    <row r="2146" spans="1:2">
      <c r="A2146" s="2" t="s">
        <v>253</v>
      </c>
      <c r="B2146" s="3">
        <v>93.132525000000001</v>
      </c>
    </row>
    <row r="2147" spans="1:2">
      <c r="A2147" s="2" t="s">
        <v>3076</v>
      </c>
      <c r="B2147" s="3">
        <v>156.46264199999999</v>
      </c>
    </row>
    <row r="2148" spans="1:2">
      <c r="A2148" s="2" t="s">
        <v>780</v>
      </c>
      <c r="B2148" s="3">
        <v>74.506019999999992</v>
      </c>
    </row>
    <row r="2149" spans="1:2">
      <c r="A2149" s="2" t="s">
        <v>1306</v>
      </c>
      <c r="B2149" s="3">
        <v>119.209632</v>
      </c>
    </row>
    <row r="2150" spans="1:2">
      <c r="A2150" s="2" t="s">
        <v>1811</v>
      </c>
      <c r="B2150" s="3">
        <v>193.71565200000001</v>
      </c>
    </row>
    <row r="2151" spans="1:2">
      <c r="A2151" s="2" t="s">
        <v>3924</v>
      </c>
      <c r="B2151" s="3">
        <v>51.409153799999999</v>
      </c>
    </row>
    <row r="2152" spans="1:2">
      <c r="A2152" s="2" t="s">
        <v>3925</v>
      </c>
      <c r="B2152" s="3">
        <v>53.644334399999991</v>
      </c>
    </row>
    <row r="2153" spans="1:2">
      <c r="A2153" s="2" t="s">
        <v>2469</v>
      </c>
      <c r="B2153" s="3">
        <v>44.703612</v>
      </c>
    </row>
    <row r="2154" spans="1:2">
      <c r="A2154" s="2" t="s">
        <v>254</v>
      </c>
      <c r="B2154" s="3">
        <v>49.473675000000007</v>
      </c>
    </row>
    <row r="2155" spans="1:2">
      <c r="A2155" s="2" t="s">
        <v>3077</v>
      </c>
      <c r="B2155" s="3">
        <v>83.115774000000002</v>
      </c>
    </row>
    <row r="2156" spans="1:2">
      <c r="A2156" s="2" t="s">
        <v>781</v>
      </c>
      <c r="B2156" s="3">
        <v>39.578940000000003</v>
      </c>
    </row>
    <row r="2157" spans="1:2">
      <c r="A2157" s="2" t="s">
        <v>1307</v>
      </c>
      <c r="B2157" s="3">
        <v>63.326304000000007</v>
      </c>
    </row>
    <row r="2158" spans="1:2">
      <c r="A2158" s="2" t="s">
        <v>1812</v>
      </c>
      <c r="B2158" s="3">
        <v>102.905244</v>
      </c>
    </row>
    <row r="2159" spans="1:2">
      <c r="A2159" s="2" t="s">
        <v>3926</v>
      </c>
      <c r="B2159" s="3">
        <v>27.309468599999999</v>
      </c>
    </row>
    <row r="2160" spans="1:2">
      <c r="A2160" s="2" t="s">
        <v>3927</v>
      </c>
      <c r="B2160" s="3">
        <v>28.496836800000001</v>
      </c>
    </row>
    <row r="2161" spans="1:2">
      <c r="A2161" s="2" t="s">
        <v>2470</v>
      </c>
      <c r="B2161" s="3">
        <v>23.747364000000001</v>
      </c>
    </row>
    <row r="2162" spans="1:2">
      <c r="A2162" s="2" t="s">
        <v>255</v>
      </c>
      <c r="B2162" s="3">
        <v>67.466268749999998</v>
      </c>
    </row>
    <row r="2163" spans="1:2">
      <c r="A2163" s="2" t="s">
        <v>3078</v>
      </c>
      <c r="B2163" s="3">
        <v>113.34333150000001</v>
      </c>
    </row>
    <row r="2164" spans="1:2">
      <c r="A2164" s="2" t="s">
        <v>782</v>
      </c>
      <c r="B2164" s="3">
        <v>53.973014999999997</v>
      </c>
    </row>
    <row r="2165" spans="1:2">
      <c r="A2165" s="2" t="s">
        <v>1308</v>
      </c>
      <c r="B2165" s="3">
        <v>86.356823999999989</v>
      </c>
    </row>
    <row r="2166" spans="1:2">
      <c r="A2166" s="2" t="s">
        <v>1813</v>
      </c>
      <c r="B2166" s="3">
        <v>140.32983899999999</v>
      </c>
    </row>
    <row r="2167" spans="1:2">
      <c r="A2167" s="2" t="s">
        <v>2184</v>
      </c>
      <c r="B2167" s="3">
        <v>37.241380349999993</v>
      </c>
    </row>
    <row r="2168" spans="1:2">
      <c r="A2168" s="2" t="s">
        <v>2720</v>
      </c>
      <c r="B2168" s="3">
        <v>38.860570799999991</v>
      </c>
    </row>
    <row r="2169" spans="1:2">
      <c r="A2169" s="2" t="s">
        <v>2471</v>
      </c>
      <c r="B2169" s="3">
        <v>32.383808999999999</v>
      </c>
    </row>
    <row r="2170" spans="1:2">
      <c r="A2170" s="2" t="s">
        <v>256</v>
      </c>
      <c r="B2170" s="3">
        <v>39.869681249999999</v>
      </c>
    </row>
    <row r="2171" spans="1:2">
      <c r="A2171" s="2" t="s">
        <v>3080</v>
      </c>
      <c r="B2171" s="3">
        <v>66.981064500000002</v>
      </c>
    </row>
    <row r="2172" spans="1:2">
      <c r="A2172" s="2" t="s">
        <v>783</v>
      </c>
      <c r="B2172" s="3">
        <v>31.895745000000002</v>
      </c>
    </row>
    <row r="2173" spans="1:2">
      <c r="A2173" s="2" t="s">
        <v>1309</v>
      </c>
      <c r="B2173" s="3">
        <v>51.033192</v>
      </c>
    </row>
    <row r="2174" spans="1:2">
      <c r="A2174" s="2" t="s">
        <v>1814</v>
      </c>
      <c r="B2174" s="3">
        <v>82.928937000000005</v>
      </c>
    </row>
    <row r="2175" spans="1:2">
      <c r="A2175" s="2" t="s">
        <v>2185</v>
      </c>
      <c r="B2175" s="3">
        <v>22.008064050000002</v>
      </c>
    </row>
    <row r="2176" spans="1:2">
      <c r="A2176" s="2" t="s">
        <v>2721</v>
      </c>
      <c r="B2176" s="3">
        <v>22.964936399999999</v>
      </c>
    </row>
    <row r="2177" spans="1:2">
      <c r="A2177" s="2" t="s">
        <v>2472</v>
      </c>
      <c r="B2177" s="3">
        <v>19.137447000000002</v>
      </c>
    </row>
    <row r="2178" spans="1:2">
      <c r="A2178" s="2" t="s">
        <v>257</v>
      </c>
      <c r="B2178" s="3">
        <v>107.33595</v>
      </c>
    </row>
    <row r="2179" spans="1:2">
      <c r="A2179" s="2" t="s">
        <v>3079</v>
      </c>
      <c r="B2179" s="3">
        <v>180.32439600000001</v>
      </c>
    </row>
    <row r="2180" spans="1:2">
      <c r="A2180" s="2" t="s">
        <v>784</v>
      </c>
      <c r="B2180" s="3">
        <v>85.868759999999995</v>
      </c>
    </row>
    <row r="2181" spans="1:2">
      <c r="A2181" s="2" t="s">
        <v>1310</v>
      </c>
      <c r="B2181" s="3">
        <v>137.390016</v>
      </c>
    </row>
    <row r="2182" spans="1:2">
      <c r="A2182" s="2" t="s">
        <v>1815</v>
      </c>
      <c r="B2182" s="3">
        <v>223.25877600000001</v>
      </c>
    </row>
    <row r="2183" spans="1:2">
      <c r="A2183" s="2" t="s">
        <v>2186</v>
      </c>
      <c r="B2183" s="3">
        <v>59.249444399999987</v>
      </c>
    </row>
    <row r="2184" spans="1:2">
      <c r="A2184" s="2" t="s">
        <v>3928</v>
      </c>
      <c r="B2184" s="3">
        <v>61.825507199999997</v>
      </c>
    </row>
    <row r="2185" spans="1:2">
      <c r="A2185" s="2" t="s">
        <v>2473</v>
      </c>
      <c r="B2185" s="3">
        <v>51.521256000000001</v>
      </c>
    </row>
    <row r="2186" spans="1:2">
      <c r="A2186" s="2" t="s">
        <v>258</v>
      </c>
      <c r="B2186" s="3">
        <v>45.875156250000003</v>
      </c>
    </row>
    <row r="2187" spans="1:2">
      <c r="A2187" s="2" t="s">
        <v>3081</v>
      </c>
      <c r="B2187" s="3">
        <v>77.070262499999998</v>
      </c>
    </row>
    <row r="2188" spans="1:2">
      <c r="A2188" s="2" t="s">
        <v>785</v>
      </c>
      <c r="B2188" s="3">
        <v>36.700125</v>
      </c>
    </row>
    <row r="2189" spans="1:2">
      <c r="A2189" s="2" t="s">
        <v>1311</v>
      </c>
      <c r="B2189" s="3">
        <v>58.720200000000013</v>
      </c>
    </row>
    <row r="2190" spans="1:2">
      <c r="A2190" s="2" t="s">
        <v>1816</v>
      </c>
      <c r="B2190" s="3">
        <v>95.42032500000002</v>
      </c>
    </row>
    <row r="2191" spans="1:2">
      <c r="A2191" s="2" t="s">
        <v>3929</v>
      </c>
      <c r="B2191" s="3">
        <v>25.323086249999999</v>
      </c>
    </row>
    <row r="2192" spans="1:2">
      <c r="A2192" s="2" t="s">
        <v>3930</v>
      </c>
      <c r="B2192" s="3">
        <v>26.42409</v>
      </c>
    </row>
    <row r="2193" spans="1:2">
      <c r="A2193" s="2" t="s">
        <v>3423</v>
      </c>
      <c r="B2193" s="3">
        <v>22.020074999999999</v>
      </c>
    </row>
    <row r="2194" spans="1:2">
      <c r="A2194" s="2" t="s">
        <v>259</v>
      </c>
      <c r="B2194" s="3">
        <v>131.00038125</v>
      </c>
    </row>
    <row r="2195" spans="1:2">
      <c r="A2195" s="2" t="s">
        <v>3082</v>
      </c>
      <c r="B2195" s="3">
        <v>220.08064049999999</v>
      </c>
    </row>
    <row r="2196" spans="1:2">
      <c r="A2196" s="2" t="s">
        <v>786</v>
      </c>
      <c r="B2196" s="3">
        <v>104.80030499999999</v>
      </c>
    </row>
    <row r="2197" spans="1:2">
      <c r="A2197" s="2" t="s">
        <v>1312</v>
      </c>
      <c r="B2197" s="3">
        <v>167.680488</v>
      </c>
    </row>
    <row r="2198" spans="1:2">
      <c r="A2198" s="2" t="s">
        <v>1817</v>
      </c>
      <c r="B2198" s="3">
        <v>272.48079300000001</v>
      </c>
    </row>
    <row r="2199" spans="1:2">
      <c r="A2199" s="2" t="s">
        <v>2187</v>
      </c>
      <c r="B2199" s="3">
        <v>72.312210449999995</v>
      </c>
    </row>
    <row r="2200" spans="1:2">
      <c r="A2200" s="2" t="s">
        <v>3931</v>
      </c>
      <c r="B2200" s="3">
        <v>75.456219599999997</v>
      </c>
    </row>
    <row r="2201" spans="1:2">
      <c r="A2201" s="2" t="s">
        <v>2474</v>
      </c>
      <c r="B2201" s="3">
        <v>62.880183000000002</v>
      </c>
    </row>
    <row r="2202" spans="1:2">
      <c r="A2202" s="2" t="s">
        <v>260</v>
      </c>
      <c r="B2202" s="3">
        <v>77.904356249999992</v>
      </c>
    </row>
    <row r="2203" spans="1:2">
      <c r="A2203" s="2" t="s">
        <v>3083</v>
      </c>
      <c r="B2203" s="3">
        <v>130.87931850000001</v>
      </c>
    </row>
    <row r="2204" spans="1:2">
      <c r="A2204" s="2" t="s">
        <v>787</v>
      </c>
      <c r="B2204" s="3">
        <v>62.323484999999998</v>
      </c>
    </row>
    <row r="2205" spans="1:2">
      <c r="A2205" s="2" t="s">
        <v>1313</v>
      </c>
      <c r="B2205" s="3">
        <v>99.717576000000008</v>
      </c>
    </row>
    <row r="2206" spans="1:2">
      <c r="A2206" s="2" t="s">
        <v>1818</v>
      </c>
      <c r="B2206" s="3">
        <v>162.04106100000001</v>
      </c>
    </row>
    <row r="2207" spans="1:2">
      <c r="A2207" s="2" t="s">
        <v>3932</v>
      </c>
      <c r="B2207" s="3">
        <v>43.003204649999986</v>
      </c>
    </row>
    <row r="2208" spans="1:2">
      <c r="A2208" s="2" t="s">
        <v>3933</v>
      </c>
      <c r="B2208" s="3">
        <v>44.872909200000002</v>
      </c>
    </row>
    <row r="2209" spans="1:2">
      <c r="A2209" s="2" t="s">
        <v>2475</v>
      </c>
      <c r="B2209" s="3">
        <v>37.394091000000003</v>
      </c>
    </row>
    <row r="2210" spans="1:2">
      <c r="A2210" s="2" t="s">
        <v>261</v>
      </c>
      <c r="B2210" s="3">
        <v>95.920781250000005</v>
      </c>
    </row>
    <row r="2211" spans="1:2">
      <c r="A2211" s="2" t="s">
        <v>3084</v>
      </c>
      <c r="B2211" s="3">
        <v>161.14691250000001</v>
      </c>
    </row>
    <row r="2212" spans="1:2">
      <c r="A2212" s="2" t="s">
        <v>788</v>
      </c>
      <c r="B2212" s="3">
        <v>76.736625000000004</v>
      </c>
    </row>
    <row r="2213" spans="1:2">
      <c r="A2213" s="2" t="s">
        <v>1314</v>
      </c>
      <c r="B2213" s="3">
        <v>122.7786</v>
      </c>
    </row>
    <row r="2214" spans="1:2">
      <c r="A2214" s="2" t="s">
        <v>1819</v>
      </c>
      <c r="B2214" s="3">
        <v>199.51522499999999</v>
      </c>
    </row>
    <row r="2215" spans="1:2">
      <c r="A2215" s="2" t="s">
        <v>3934</v>
      </c>
      <c r="B2215" s="3">
        <v>52.948271249999991</v>
      </c>
    </row>
    <row r="2216" spans="1:2">
      <c r="A2216" s="2" t="s">
        <v>3935</v>
      </c>
      <c r="B2216" s="3">
        <v>55.250369999999997</v>
      </c>
    </row>
    <row r="2217" spans="1:2">
      <c r="A2217" s="2" t="s">
        <v>2476</v>
      </c>
      <c r="B2217" s="3">
        <v>46.041974999999987</v>
      </c>
    </row>
    <row r="2218" spans="1:2">
      <c r="A2218" s="2" t="s">
        <v>262</v>
      </c>
      <c r="B2218" s="3">
        <v>174.87371250000001</v>
      </c>
    </row>
    <row r="2219" spans="1:2">
      <c r="A2219" s="2" t="s">
        <v>3085</v>
      </c>
      <c r="B2219" s="3">
        <v>293.78783700000002</v>
      </c>
    </row>
    <row r="2220" spans="1:2">
      <c r="A2220" s="2" t="s">
        <v>789</v>
      </c>
      <c r="B2220" s="3">
        <v>139.89896999999999</v>
      </c>
    </row>
    <row r="2221" spans="1:2">
      <c r="A2221" s="2" t="s">
        <v>1315</v>
      </c>
      <c r="B2221" s="3">
        <v>223.83835199999999</v>
      </c>
    </row>
    <row r="2222" spans="1:2">
      <c r="A2222" s="2" t="s">
        <v>1820</v>
      </c>
      <c r="B2222" s="3">
        <v>363.73732199999989</v>
      </c>
    </row>
    <row r="2223" spans="1:2">
      <c r="A2223" s="2" t="s">
        <v>3936</v>
      </c>
      <c r="B2223" s="3">
        <v>96.530289299999993</v>
      </c>
    </row>
    <row r="2224" spans="1:2">
      <c r="A2224" s="2" t="s">
        <v>2722</v>
      </c>
      <c r="B2224" s="3">
        <v>100.7272584</v>
      </c>
    </row>
    <row r="2225" spans="1:2">
      <c r="A2225" s="2" t="s">
        <v>3937</v>
      </c>
      <c r="B2225" s="3">
        <v>83.939381999999995</v>
      </c>
    </row>
    <row r="2226" spans="1:2">
      <c r="A2226" s="2" t="s">
        <v>263</v>
      </c>
      <c r="B2226" s="3">
        <v>251.10988125</v>
      </c>
    </row>
    <row r="2227" spans="1:2">
      <c r="A2227" s="2" t="s">
        <v>3086</v>
      </c>
      <c r="B2227" s="3">
        <v>421.86460050000011</v>
      </c>
    </row>
    <row r="2228" spans="1:2">
      <c r="A2228" s="2" t="s">
        <v>790</v>
      </c>
      <c r="B2228" s="3">
        <v>200.88790499999999</v>
      </c>
    </row>
    <row r="2229" spans="1:2">
      <c r="A2229" s="2" t="s">
        <v>1316</v>
      </c>
      <c r="B2229" s="3">
        <v>321.42064800000003</v>
      </c>
    </row>
    <row r="2230" spans="1:2">
      <c r="A2230" s="2" t="s">
        <v>1821</v>
      </c>
      <c r="B2230" s="3">
        <v>522.30855300000007</v>
      </c>
    </row>
    <row r="2231" spans="1:2">
      <c r="A2231" s="2" t="s">
        <v>3938</v>
      </c>
      <c r="B2231" s="3">
        <v>138.61265445000001</v>
      </c>
    </row>
    <row r="2232" spans="1:2">
      <c r="A2232" s="2" t="s">
        <v>2723</v>
      </c>
      <c r="B2232" s="3">
        <v>144.63929160000001</v>
      </c>
    </row>
    <row r="2233" spans="1:2">
      <c r="A2233" s="2" t="s">
        <v>3939</v>
      </c>
      <c r="B2233" s="3">
        <v>120.532743</v>
      </c>
    </row>
    <row r="2234" spans="1:2">
      <c r="A2234" s="2" t="s">
        <v>264</v>
      </c>
      <c r="B2234" s="3">
        <v>115.89136875</v>
      </c>
    </row>
    <row r="2235" spans="1:2">
      <c r="A2235" s="2" t="s">
        <v>3087</v>
      </c>
      <c r="B2235" s="3">
        <v>194.69749949999999</v>
      </c>
    </row>
    <row r="2236" spans="1:2">
      <c r="A2236" s="2" t="s">
        <v>791</v>
      </c>
      <c r="B2236" s="3">
        <v>92.71309500000001</v>
      </c>
    </row>
    <row r="2237" spans="1:2">
      <c r="A2237" s="2" t="s">
        <v>1317</v>
      </c>
      <c r="B2237" s="3">
        <v>148.34095199999999</v>
      </c>
    </row>
    <row r="2238" spans="1:2">
      <c r="A2238" s="2" t="s">
        <v>1822</v>
      </c>
      <c r="B2238" s="3">
        <v>241.05404700000011</v>
      </c>
    </row>
    <row r="2239" spans="1:2">
      <c r="A2239" s="2" t="s">
        <v>3940</v>
      </c>
      <c r="B2239" s="3">
        <v>63.972035550000001</v>
      </c>
    </row>
    <row r="2240" spans="1:2">
      <c r="A2240" s="2" t="s">
        <v>3941</v>
      </c>
      <c r="B2240" s="3">
        <v>66.753428400000004</v>
      </c>
    </row>
    <row r="2241" spans="1:2">
      <c r="A2241" s="2" t="s">
        <v>2477</v>
      </c>
      <c r="B2241" s="3">
        <v>55.627857000000013</v>
      </c>
    </row>
    <row r="2242" spans="1:2">
      <c r="A2242" s="2" t="s">
        <v>265</v>
      </c>
      <c r="B2242" s="3">
        <v>1708.7721187499999</v>
      </c>
    </row>
    <row r="2243" spans="1:2">
      <c r="A2243" s="2" t="s">
        <v>3088</v>
      </c>
      <c r="B2243" s="3">
        <v>2870.7371595</v>
      </c>
    </row>
    <row r="2244" spans="1:2">
      <c r="A2244" s="2" t="s">
        <v>792</v>
      </c>
      <c r="B2244" s="3">
        <v>1367.017695</v>
      </c>
    </row>
    <row r="2245" spans="1:2">
      <c r="A2245" s="2" t="s">
        <v>1318</v>
      </c>
      <c r="B2245" s="3">
        <v>2187.2283120000002</v>
      </c>
    </row>
    <row r="2246" spans="1:2">
      <c r="A2246" s="2" t="s">
        <v>1823</v>
      </c>
      <c r="B2246" s="3">
        <v>3554.2460070000002</v>
      </c>
    </row>
    <row r="2247" spans="1:2">
      <c r="A2247" s="2" t="s">
        <v>4521</v>
      </c>
      <c r="B2247" s="3">
        <v>943.24220954999987</v>
      </c>
    </row>
    <row r="2248" spans="1:2">
      <c r="A2248" s="2" t="s">
        <v>4522</v>
      </c>
      <c r="B2248" s="3">
        <v>984.25274039999999</v>
      </c>
    </row>
    <row r="2249" spans="1:2">
      <c r="A2249" s="2" t="s">
        <v>4523</v>
      </c>
      <c r="B2249" s="3">
        <v>820.21061699999996</v>
      </c>
    </row>
    <row r="2250" spans="1:2">
      <c r="A2250" s="2" t="s">
        <v>266</v>
      </c>
      <c r="B2250" s="3">
        <v>26.357362500000001</v>
      </c>
    </row>
    <row r="2251" spans="1:2">
      <c r="A2251" s="2" t="s">
        <v>3089</v>
      </c>
      <c r="B2251" s="3">
        <v>21.085889999999999</v>
      </c>
    </row>
    <row r="2252" spans="1:2">
      <c r="A2252" s="2" t="s">
        <v>793</v>
      </c>
      <c r="B2252" s="3">
        <v>21.085889999999999</v>
      </c>
    </row>
    <row r="2253" spans="1:2">
      <c r="A2253" s="2" t="s">
        <v>1319</v>
      </c>
      <c r="B2253" s="3">
        <v>21.085889999999999</v>
      </c>
    </row>
    <row r="2254" spans="1:2">
      <c r="A2254" s="2" t="s">
        <v>1824</v>
      </c>
      <c r="B2254" s="3">
        <v>21.085889999999999</v>
      </c>
    </row>
    <row r="2255" spans="1:2">
      <c r="A2255" s="2" t="s">
        <v>2188</v>
      </c>
      <c r="B2255" s="3">
        <v>14.5492641</v>
      </c>
    </row>
    <row r="2256" spans="1:2">
      <c r="A2256" s="2" t="s">
        <v>3942</v>
      </c>
      <c r="B2256" s="3">
        <v>15.1818408</v>
      </c>
    </row>
    <row r="2257" spans="1:2">
      <c r="A2257" s="2" t="s">
        <v>2478</v>
      </c>
      <c r="B2257" s="3">
        <v>12.651534</v>
      </c>
    </row>
    <row r="2258" spans="1:2">
      <c r="A2258" s="2" t="s">
        <v>267</v>
      </c>
      <c r="B2258" s="3">
        <v>30.480168750000001</v>
      </c>
    </row>
    <row r="2259" spans="1:2">
      <c r="A2259" s="2" t="s">
        <v>3090</v>
      </c>
      <c r="B2259" s="3">
        <v>51.206683499999997</v>
      </c>
    </row>
    <row r="2260" spans="1:2">
      <c r="A2260" s="2" t="s">
        <v>794</v>
      </c>
      <c r="B2260" s="3">
        <v>24.384135000000001</v>
      </c>
    </row>
    <row r="2261" spans="1:2">
      <c r="A2261" s="2" t="s">
        <v>1320</v>
      </c>
      <c r="B2261" s="3">
        <v>39.014615999999997</v>
      </c>
    </row>
    <row r="2262" spans="1:2">
      <c r="A2262" s="2" t="s">
        <v>1825</v>
      </c>
      <c r="B2262" s="3">
        <v>63.398750999999997</v>
      </c>
    </row>
    <row r="2263" spans="1:2">
      <c r="A2263" s="2" t="s">
        <v>3943</v>
      </c>
      <c r="B2263" s="3">
        <v>16.825053149999999</v>
      </c>
    </row>
    <row r="2264" spans="1:2">
      <c r="A2264" s="2" t="s">
        <v>3944</v>
      </c>
      <c r="B2264" s="3">
        <v>17.5565772</v>
      </c>
    </row>
    <row r="2265" spans="1:2">
      <c r="A2265" s="2" t="s">
        <v>3945</v>
      </c>
      <c r="B2265" s="3">
        <v>14.630481</v>
      </c>
    </row>
    <row r="2266" spans="1:2">
      <c r="A2266" s="2" t="s">
        <v>268</v>
      </c>
      <c r="B2266" s="3">
        <v>204.090825</v>
      </c>
    </row>
    <row r="2267" spans="1:2">
      <c r="A2267" s="2" t="s">
        <v>3091</v>
      </c>
      <c r="B2267" s="3">
        <v>342.87258600000013</v>
      </c>
    </row>
    <row r="2268" spans="1:2">
      <c r="A2268" s="2" t="s">
        <v>795</v>
      </c>
      <c r="B2268" s="3">
        <v>163.27266</v>
      </c>
    </row>
    <row r="2269" spans="1:2">
      <c r="A2269" s="2" t="s">
        <v>1321</v>
      </c>
      <c r="B2269" s="3">
        <v>261.23625600000003</v>
      </c>
    </row>
    <row r="2270" spans="1:2">
      <c r="A2270" s="2" t="s">
        <v>1826</v>
      </c>
      <c r="B2270" s="3">
        <v>424.50891600000011</v>
      </c>
    </row>
    <row r="2271" spans="1:2">
      <c r="A2271" s="2" t="s">
        <v>3946</v>
      </c>
      <c r="B2271" s="3">
        <v>112.65813540000001</v>
      </c>
    </row>
    <row r="2272" spans="1:2">
      <c r="A2272" s="2" t="s">
        <v>3947</v>
      </c>
      <c r="B2272" s="3">
        <v>117.5563152</v>
      </c>
    </row>
    <row r="2273" spans="1:2">
      <c r="A2273" s="2" t="s">
        <v>3948</v>
      </c>
      <c r="B2273" s="3">
        <v>97.963595999999995</v>
      </c>
    </row>
    <row r="2274" spans="1:2">
      <c r="A2274" s="2" t="s">
        <v>269</v>
      </c>
      <c r="B2274" s="3">
        <v>293.33885624999999</v>
      </c>
    </row>
    <row r="2275" spans="1:2">
      <c r="A2275" s="2" t="s">
        <v>3092</v>
      </c>
      <c r="B2275" s="3">
        <v>492.8092785</v>
      </c>
    </row>
    <row r="2276" spans="1:2">
      <c r="A2276" s="2" t="s">
        <v>796</v>
      </c>
      <c r="B2276" s="3">
        <v>234.67108500000001</v>
      </c>
    </row>
    <row r="2277" spans="1:2">
      <c r="A2277" s="2" t="s">
        <v>1322</v>
      </c>
      <c r="B2277" s="3">
        <v>375.47373599999997</v>
      </c>
    </row>
    <row r="2278" spans="1:2">
      <c r="A2278" s="2" t="s">
        <v>1827</v>
      </c>
      <c r="B2278" s="3">
        <v>610.14482099999998</v>
      </c>
    </row>
    <row r="2279" spans="1:2">
      <c r="A2279" s="2" t="s">
        <v>3949</v>
      </c>
      <c r="B2279" s="3">
        <v>161.92304865</v>
      </c>
    </row>
    <row r="2280" spans="1:2">
      <c r="A2280" s="2" t="s">
        <v>3950</v>
      </c>
      <c r="B2280" s="3">
        <v>168.96318120000001</v>
      </c>
    </row>
    <row r="2281" spans="1:2">
      <c r="A2281" s="2" t="s">
        <v>3951</v>
      </c>
      <c r="B2281" s="3">
        <v>140.802651</v>
      </c>
    </row>
    <row r="2282" spans="1:2">
      <c r="A2282" s="2" t="s">
        <v>270</v>
      </c>
      <c r="B2282" s="3">
        <v>173.80130625000001</v>
      </c>
    </row>
    <row r="2283" spans="1:2">
      <c r="A2283" s="2" t="s">
        <v>3093</v>
      </c>
      <c r="B2283" s="3">
        <v>291.98619450000012</v>
      </c>
    </row>
    <row r="2284" spans="1:2">
      <c r="A2284" s="2" t="s">
        <v>797</v>
      </c>
      <c r="B2284" s="3">
        <v>139.041045</v>
      </c>
    </row>
    <row r="2285" spans="1:2">
      <c r="A2285" s="2" t="s">
        <v>1323</v>
      </c>
      <c r="B2285" s="3">
        <v>222.46567200000001</v>
      </c>
    </row>
    <row r="2286" spans="1:2">
      <c r="A2286" s="2" t="s">
        <v>3952</v>
      </c>
      <c r="B2286" s="3">
        <v>361.50671699999998</v>
      </c>
    </row>
    <row r="2287" spans="1:2">
      <c r="A2287" s="2" t="s">
        <v>3953</v>
      </c>
      <c r="B2287" s="3">
        <v>95.938321049999985</v>
      </c>
    </row>
    <row r="2288" spans="1:2">
      <c r="A2288" s="2" t="s">
        <v>3954</v>
      </c>
      <c r="B2288" s="3">
        <v>100.1095524</v>
      </c>
    </row>
    <row r="2289" spans="1:2">
      <c r="A2289" s="2" t="s">
        <v>3955</v>
      </c>
      <c r="B2289" s="3">
        <v>83.424627000000001</v>
      </c>
    </row>
    <row r="2290" spans="1:2">
      <c r="A2290" s="2" t="s">
        <v>271</v>
      </c>
      <c r="B2290" s="3">
        <v>110.74381875</v>
      </c>
    </row>
    <row r="2291" spans="1:2">
      <c r="A2291" s="2" t="s">
        <v>3094</v>
      </c>
      <c r="B2291" s="3">
        <v>186.04961549999999</v>
      </c>
    </row>
    <row r="2292" spans="1:2">
      <c r="A2292" s="2" t="s">
        <v>798</v>
      </c>
      <c r="B2292" s="3">
        <v>88.595054999999988</v>
      </c>
    </row>
    <row r="2293" spans="1:2">
      <c r="A2293" s="2" t="s">
        <v>1324</v>
      </c>
      <c r="B2293" s="3">
        <v>141.75208799999999</v>
      </c>
    </row>
    <row r="2294" spans="1:2">
      <c r="A2294" s="2" t="s">
        <v>1828</v>
      </c>
      <c r="B2294" s="3">
        <v>230.34714299999999</v>
      </c>
    </row>
    <row r="2295" spans="1:2">
      <c r="A2295" s="2" t="s">
        <v>4524</v>
      </c>
      <c r="B2295" s="3">
        <v>61.130587949999978</v>
      </c>
    </row>
    <row r="2296" spans="1:2">
      <c r="A2296" s="2" t="s">
        <v>4525</v>
      </c>
      <c r="B2296" s="3">
        <v>63.78843959999999</v>
      </c>
    </row>
    <row r="2297" spans="1:2">
      <c r="A2297" s="2" t="s">
        <v>4526</v>
      </c>
      <c r="B2297" s="3">
        <v>53.157032999999991</v>
      </c>
    </row>
    <row r="2298" spans="1:2">
      <c r="A2298" s="2" t="s">
        <v>272</v>
      </c>
      <c r="B2298" s="3">
        <v>165.17439375000001</v>
      </c>
    </row>
    <row r="2299" spans="1:2">
      <c r="A2299" s="2" t="s">
        <v>3095</v>
      </c>
      <c r="B2299" s="3">
        <v>277.49298149999998</v>
      </c>
    </row>
    <row r="2300" spans="1:2">
      <c r="A2300" s="2" t="s">
        <v>799</v>
      </c>
      <c r="B2300" s="3">
        <v>132.13951499999999</v>
      </c>
    </row>
    <row r="2301" spans="1:2">
      <c r="A2301" s="2" t="s">
        <v>3956</v>
      </c>
      <c r="B2301" s="3">
        <v>211.423224</v>
      </c>
    </row>
    <row r="2302" spans="1:2">
      <c r="A2302" s="2" t="s">
        <v>3957</v>
      </c>
      <c r="B2302" s="3">
        <v>343.56273900000008</v>
      </c>
    </row>
    <row r="2303" spans="1:2">
      <c r="A2303" s="2" t="s">
        <v>4527</v>
      </c>
      <c r="B2303" s="3">
        <v>91.176265350000008</v>
      </c>
    </row>
    <row r="2304" spans="1:2">
      <c r="A2304" s="2" t="s">
        <v>4528</v>
      </c>
      <c r="B2304" s="3">
        <v>95.140450800000011</v>
      </c>
    </row>
    <row r="2305" spans="1:2">
      <c r="A2305" s="2" t="s">
        <v>4529</v>
      </c>
      <c r="B2305" s="3">
        <v>79.283709000000016</v>
      </c>
    </row>
    <row r="2306" spans="1:2">
      <c r="A2306" s="2" t="s">
        <v>273</v>
      </c>
      <c r="B2306" s="3">
        <v>204.90108749999999</v>
      </c>
    </row>
    <row r="2307" spans="1:2">
      <c r="A2307" s="2" t="s">
        <v>3096</v>
      </c>
      <c r="B2307" s="3">
        <v>344.23382700000002</v>
      </c>
    </row>
    <row r="2308" spans="1:2">
      <c r="A2308" s="2" t="s">
        <v>800</v>
      </c>
      <c r="B2308" s="3">
        <v>163.92087000000001</v>
      </c>
    </row>
    <row r="2309" spans="1:2">
      <c r="A2309" s="2" t="s">
        <v>1325</v>
      </c>
      <c r="B2309" s="3">
        <v>262.27339200000011</v>
      </c>
    </row>
    <row r="2310" spans="1:2">
      <c r="A2310" s="2" t="s">
        <v>1829</v>
      </c>
      <c r="B2310" s="3">
        <v>426.19426199999998</v>
      </c>
    </row>
    <row r="2311" spans="1:2">
      <c r="A2311" s="2" t="s">
        <v>2189</v>
      </c>
      <c r="B2311" s="3">
        <v>113.1054003</v>
      </c>
    </row>
    <row r="2312" spans="1:2">
      <c r="A2312" s="2" t="s">
        <v>3958</v>
      </c>
      <c r="B2312" s="3">
        <v>118.02302640000001</v>
      </c>
    </row>
    <row r="2313" spans="1:2">
      <c r="A2313" s="2" t="s">
        <v>2479</v>
      </c>
      <c r="B2313" s="3">
        <v>98.352521999999993</v>
      </c>
    </row>
    <row r="2314" spans="1:2">
      <c r="A2314" s="2" t="s">
        <v>274</v>
      </c>
      <c r="B2314" s="3">
        <v>85.697175000000001</v>
      </c>
    </row>
    <row r="2315" spans="1:2">
      <c r="A2315" s="2" t="s">
        <v>3097</v>
      </c>
      <c r="B2315" s="3">
        <v>143.97125399999999</v>
      </c>
    </row>
    <row r="2316" spans="1:2">
      <c r="A2316" s="2" t="s">
        <v>801</v>
      </c>
      <c r="B2316" s="3">
        <v>68.557739999999995</v>
      </c>
    </row>
    <row r="2317" spans="1:2">
      <c r="A2317" s="2" t="s">
        <v>1326</v>
      </c>
      <c r="B2317" s="3">
        <v>109.692384</v>
      </c>
    </row>
    <row r="2318" spans="1:2">
      <c r="A2318" s="2" t="s">
        <v>1830</v>
      </c>
      <c r="B2318" s="3">
        <v>178.250124</v>
      </c>
    </row>
    <row r="2319" spans="1:2">
      <c r="A2319" s="2" t="s">
        <v>3959</v>
      </c>
      <c r="B2319" s="3">
        <v>47.304840599999991</v>
      </c>
    </row>
    <row r="2320" spans="1:2">
      <c r="A2320" s="2" t="s">
        <v>2724</v>
      </c>
      <c r="B2320" s="3">
        <v>49.36157279999999</v>
      </c>
    </row>
    <row r="2321" spans="1:2">
      <c r="A2321" s="2" t="s">
        <v>3960</v>
      </c>
      <c r="B2321" s="3">
        <v>41.134643999999987</v>
      </c>
    </row>
    <row r="2322" spans="1:2">
      <c r="A2322" s="2" t="s">
        <v>275</v>
      </c>
      <c r="B2322" s="3">
        <v>98.351568750000013</v>
      </c>
    </row>
    <row r="2323" spans="1:2">
      <c r="A2323" s="2" t="s">
        <v>3098</v>
      </c>
      <c r="B2323" s="3">
        <v>165.23063550000001</v>
      </c>
    </row>
    <row r="2324" spans="1:2">
      <c r="A2324" s="2" t="s">
        <v>802</v>
      </c>
      <c r="B2324" s="3">
        <v>78.681255000000007</v>
      </c>
    </row>
    <row r="2325" spans="1:2">
      <c r="A2325" s="2" t="s">
        <v>1327</v>
      </c>
      <c r="B2325" s="3">
        <v>125.89000799999999</v>
      </c>
    </row>
    <row r="2326" spans="1:2">
      <c r="A2326" s="2" t="s">
        <v>1831</v>
      </c>
      <c r="B2326" s="3">
        <v>204.57126299999999</v>
      </c>
    </row>
    <row r="2327" spans="1:2">
      <c r="A2327" s="2" t="s">
        <v>3961</v>
      </c>
      <c r="B2327" s="3">
        <v>54.290065950000013</v>
      </c>
    </row>
    <row r="2328" spans="1:2">
      <c r="A2328" s="2" t="s">
        <v>2725</v>
      </c>
      <c r="B2328" s="3">
        <v>56.650503600000008</v>
      </c>
    </row>
    <row r="2329" spans="1:2">
      <c r="A2329" s="2" t="s">
        <v>3962</v>
      </c>
      <c r="B2329" s="3">
        <v>47.208753000000002</v>
      </c>
    </row>
    <row r="2330" spans="1:2">
      <c r="A2330" s="2" t="s">
        <v>276</v>
      </c>
      <c r="B2330" s="3">
        <v>94.991362500000008</v>
      </c>
    </row>
    <row r="2331" spans="1:2">
      <c r="A2331" s="2" t="s">
        <v>3099</v>
      </c>
      <c r="B2331" s="3">
        <v>159.585489</v>
      </c>
    </row>
    <row r="2332" spans="1:2">
      <c r="A2332" s="2" t="s">
        <v>803</v>
      </c>
      <c r="B2332" s="3">
        <v>75.993089999999995</v>
      </c>
    </row>
    <row r="2333" spans="1:2">
      <c r="A2333" s="2" t="s">
        <v>1328</v>
      </c>
      <c r="B2333" s="3">
        <v>121.588944</v>
      </c>
    </row>
    <row r="2334" spans="1:2">
      <c r="A2334" s="2" t="s">
        <v>1832</v>
      </c>
      <c r="B2334" s="3">
        <v>197.58203399999999</v>
      </c>
    </row>
    <row r="2335" spans="1:2">
      <c r="A2335" s="2" t="s">
        <v>3963</v>
      </c>
      <c r="B2335" s="3">
        <v>52.435232099999993</v>
      </c>
    </row>
    <row r="2336" spans="1:2">
      <c r="A2336" s="2" t="s">
        <v>3964</v>
      </c>
      <c r="B2336" s="3">
        <v>54.715024799999988</v>
      </c>
    </row>
    <row r="2337" spans="1:2">
      <c r="A2337" s="2" t="s">
        <v>2480</v>
      </c>
      <c r="B2337" s="3">
        <v>45.595854000000003</v>
      </c>
    </row>
    <row r="2338" spans="1:2">
      <c r="A2338" s="2" t="s">
        <v>277</v>
      </c>
      <c r="B2338" s="3">
        <v>68.657831249999987</v>
      </c>
    </row>
    <row r="2339" spans="1:2">
      <c r="A2339" s="2" t="s">
        <v>3100</v>
      </c>
      <c r="B2339" s="3">
        <v>115.3451565</v>
      </c>
    </row>
    <row r="2340" spans="1:2">
      <c r="A2340" s="2" t="s">
        <v>804</v>
      </c>
      <c r="B2340" s="3">
        <v>54.926264999999987</v>
      </c>
    </row>
    <row r="2341" spans="1:2">
      <c r="A2341" s="2" t="s">
        <v>1329</v>
      </c>
      <c r="B2341" s="3">
        <v>87.882023999999987</v>
      </c>
    </row>
    <row r="2342" spans="1:2">
      <c r="A2342" s="2" t="s">
        <v>1833</v>
      </c>
      <c r="B2342" s="3">
        <v>142.808289</v>
      </c>
    </row>
    <row r="2343" spans="1:2">
      <c r="A2343" s="2" t="s">
        <v>3965</v>
      </c>
      <c r="B2343" s="3">
        <v>37.899122849999991</v>
      </c>
    </row>
    <row r="2344" spans="1:2">
      <c r="A2344" s="2" t="s">
        <v>3966</v>
      </c>
      <c r="B2344" s="3">
        <v>39.546910799999992</v>
      </c>
    </row>
    <row r="2345" spans="1:2">
      <c r="A2345" s="2" t="s">
        <v>2481</v>
      </c>
      <c r="B2345" s="3">
        <v>32.955759</v>
      </c>
    </row>
    <row r="2346" spans="1:2">
      <c r="A2346" s="2" t="s">
        <v>278</v>
      </c>
      <c r="B2346" s="3">
        <v>160.55113125</v>
      </c>
    </row>
    <row r="2347" spans="1:2">
      <c r="A2347" s="2" t="s">
        <v>3101</v>
      </c>
      <c r="B2347" s="3">
        <v>269.72590050000002</v>
      </c>
    </row>
    <row r="2348" spans="1:2">
      <c r="A2348" s="2" t="s">
        <v>805</v>
      </c>
      <c r="B2348" s="3">
        <v>128.44090499999999</v>
      </c>
    </row>
    <row r="2349" spans="1:2">
      <c r="A2349" s="2" t="s">
        <v>1330</v>
      </c>
      <c r="B2349" s="3">
        <v>205.505448</v>
      </c>
    </row>
    <row r="2350" spans="1:2">
      <c r="A2350" s="2" t="s">
        <v>1834</v>
      </c>
      <c r="B2350" s="3">
        <v>333.94635299999999</v>
      </c>
    </row>
    <row r="2351" spans="1:2">
      <c r="A2351" s="2" t="s">
        <v>3967</v>
      </c>
      <c r="B2351" s="3">
        <v>88.624224449999986</v>
      </c>
    </row>
    <row r="2352" spans="1:2">
      <c r="A2352" s="2" t="s">
        <v>3968</v>
      </c>
      <c r="B2352" s="3">
        <v>92.477451599999981</v>
      </c>
    </row>
    <row r="2353" spans="1:2">
      <c r="A2353" s="2" t="s">
        <v>2482</v>
      </c>
      <c r="B2353" s="3">
        <v>77.064543</v>
      </c>
    </row>
    <row r="2354" spans="1:2">
      <c r="A2354" s="2" t="s">
        <v>279</v>
      </c>
      <c r="B2354" s="3">
        <v>223.37030625</v>
      </c>
    </row>
    <row r="2355" spans="1:2">
      <c r="A2355" s="2" t="s">
        <v>3102</v>
      </c>
      <c r="B2355" s="3">
        <v>375.26211450000011</v>
      </c>
    </row>
    <row r="2356" spans="1:2">
      <c r="A2356" s="2" t="s">
        <v>806</v>
      </c>
      <c r="B2356" s="3">
        <v>178.696245</v>
      </c>
    </row>
    <row r="2357" spans="1:2">
      <c r="A2357" s="2" t="s">
        <v>1331</v>
      </c>
      <c r="B2357" s="3">
        <v>285.91399200000012</v>
      </c>
    </row>
    <row r="2358" spans="1:2">
      <c r="A2358" s="2" t="s">
        <v>1835</v>
      </c>
      <c r="B2358" s="3">
        <v>464.61023699999998</v>
      </c>
    </row>
    <row r="2359" spans="1:2">
      <c r="A2359" s="2" t="s">
        <v>3969</v>
      </c>
      <c r="B2359" s="3">
        <v>123.30040905</v>
      </c>
    </row>
    <row r="2360" spans="1:2">
      <c r="A2360" s="2" t="s">
        <v>3970</v>
      </c>
      <c r="B2360" s="3">
        <v>128.6612964</v>
      </c>
    </row>
    <row r="2361" spans="1:2">
      <c r="A2361" s="2" t="s">
        <v>2483</v>
      </c>
      <c r="B2361" s="3">
        <v>107.217747</v>
      </c>
    </row>
    <row r="2362" spans="1:2">
      <c r="A2362" s="2" t="s">
        <v>280</v>
      </c>
      <c r="B2362" s="3">
        <v>142.58236875</v>
      </c>
    </row>
    <row r="2363" spans="1:2">
      <c r="A2363" s="2" t="s">
        <v>3103</v>
      </c>
      <c r="B2363" s="3">
        <v>239.53837949999999</v>
      </c>
    </row>
    <row r="2364" spans="1:2">
      <c r="A2364" s="2" t="s">
        <v>807</v>
      </c>
      <c r="B2364" s="3">
        <v>114.065895</v>
      </c>
    </row>
    <row r="2365" spans="1:2">
      <c r="A2365" s="2" t="s">
        <v>1332</v>
      </c>
      <c r="B2365" s="3">
        <v>182.50543200000001</v>
      </c>
    </row>
    <row r="2366" spans="1:2">
      <c r="A2366" s="2" t="s">
        <v>1836</v>
      </c>
      <c r="B2366" s="3">
        <v>296.57132700000011</v>
      </c>
    </row>
    <row r="2367" spans="1:2">
      <c r="A2367" s="2" t="s">
        <v>3971</v>
      </c>
      <c r="B2367" s="3">
        <v>78.705467549999995</v>
      </c>
    </row>
    <row r="2368" spans="1:2">
      <c r="A2368" s="2" t="s">
        <v>3972</v>
      </c>
      <c r="B2368" s="3">
        <v>82.127444400000002</v>
      </c>
    </row>
    <row r="2369" spans="1:2">
      <c r="A2369" s="2" t="s">
        <v>2484</v>
      </c>
      <c r="B2369" s="3">
        <v>68.439537000000001</v>
      </c>
    </row>
    <row r="2370" spans="1:2">
      <c r="A2370" s="2" t="s">
        <v>281</v>
      </c>
      <c r="B2370" s="3">
        <v>58.863187500000002</v>
      </c>
    </row>
    <row r="2371" spans="1:2">
      <c r="A2371" s="2" t="s">
        <v>3104</v>
      </c>
      <c r="B2371" s="3">
        <v>98.890154999999993</v>
      </c>
    </row>
    <row r="2372" spans="1:2">
      <c r="A2372" s="2" t="s">
        <v>808</v>
      </c>
      <c r="B2372" s="3">
        <v>47.090549999999993</v>
      </c>
    </row>
    <row r="2373" spans="1:2">
      <c r="A2373" s="2" t="s">
        <v>1333</v>
      </c>
      <c r="B2373" s="3">
        <v>75.344880000000003</v>
      </c>
    </row>
    <row r="2374" spans="1:2">
      <c r="A2374" s="2" t="s">
        <v>1837</v>
      </c>
      <c r="B2374" s="3">
        <v>122.43543</v>
      </c>
    </row>
    <row r="2375" spans="1:2">
      <c r="A2375" s="2" t="s">
        <v>3973</v>
      </c>
      <c r="B2375" s="3">
        <v>32.492479499999988</v>
      </c>
    </row>
    <row r="2376" spans="1:2">
      <c r="A2376" s="2" t="s">
        <v>3974</v>
      </c>
      <c r="B2376" s="3">
        <v>33.905195999999989</v>
      </c>
    </row>
    <row r="2377" spans="1:2">
      <c r="A2377" s="2" t="s">
        <v>2485</v>
      </c>
      <c r="B2377" s="3">
        <v>28.25433</v>
      </c>
    </row>
    <row r="2378" spans="1:2">
      <c r="A2378" s="2" t="s">
        <v>282</v>
      </c>
      <c r="B2378" s="3">
        <v>208.475775</v>
      </c>
    </row>
    <row r="2379" spans="1:2">
      <c r="A2379" s="2" t="s">
        <v>3105</v>
      </c>
      <c r="B2379" s="3">
        <v>350.23930200000012</v>
      </c>
    </row>
    <row r="2380" spans="1:2">
      <c r="A2380" s="2" t="s">
        <v>809</v>
      </c>
      <c r="B2380" s="3">
        <v>166.78062</v>
      </c>
    </row>
    <row r="2381" spans="1:2">
      <c r="A2381" s="2" t="s">
        <v>1334</v>
      </c>
      <c r="B2381" s="3">
        <v>266.84899200000012</v>
      </c>
    </row>
    <row r="2382" spans="1:2">
      <c r="A2382" s="2" t="s">
        <v>1838</v>
      </c>
      <c r="B2382" s="3">
        <v>433.62961200000012</v>
      </c>
    </row>
    <row r="2383" spans="1:2">
      <c r="A2383" s="2" t="s">
        <v>4530</v>
      </c>
      <c r="B2383" s="3">
        <v>115.07862780000001</v>
      </c>
    </row>
    <row r="2384" spans="1:2">
      <c r="A2384" s="2" t="s">
        <v>4531</v>
      </c>
      <c r="B2384" s="3">
        <v>120.0820464</v>
      </c>
    </row>
    <row r="2385" spans="1:2">
      <c r="A2385" s="2" t="s">
        <v>4532</v>
      </c>
      <c r="B2385" s="3">
        <v>100.068372</v>
      </c>
    </row>
    <row r="2386" spans="1:2">
      <c r="A2386" s="2" t="s">
        <v>283</v>
      </c>
      <c r="B2386" s="3">
        <v>175.37416875</v>
      </c>
    </row>
    <row r="2387" spans="1:2">
      <c r="A2387" s="2" t="s">
        <v>3106</v>
      </c>
      <c r="B2387" s="3">
        <v>294.62860350000011</v>
      </c>
    </row>
    <row r="2388" spans="1:2">
      <c r="A2388" s="2" t="s">
        <v>810</v>
      </c>
      <c r="B2388" s="3">
        <v>140.29933500000001</v>
      </c>
    </row>
    <row r="2389" spans="1:2">
      <c r="A2389" s="2" t="s">
        <v>1335</v>
      </c>
      <c r="B2389" s="3">
        <v>224.478936</v>
      </c>
    </row>
    <row r="2390" spans="1:2">
      <c r="A2390" s="2" t="s">
        <v>1839</v>
      </c>
      <c r="B2390" s="3">
        <v>364.77827100000007</v>
      </c>
    </row>
    <row r="2391" spans="1:2">
      <c r="A2391" s="2" t="s">
        <v>3975</v>
      </c>
      <c r="B2391" s="3">
        <v>96.806541150000001</v>
      </c>
    </row>
    <row r="2392" spans="1:2">
      <c r="A2392" s="2" t="s">
        <v>3976</v>
      </c>
      <c r="B2392" s="3">
        <v>101.01552119999999</v>
      </c>
    </row>
    <row r="2393" spans="1:2">
      <c r="A2393" s="2" t="s">
        <v>3977</v>
      </c>
      <c r="B2393" s="3">
        <v>84.179600999999991</v>
      </c>
    </row>
    <row r="2394" spans="1:2">
      <c r="A2394" s="2" t="s">
        <v>284</v>
      </c>
      <c r="B2394" s="3">
        <v>258.99802499999998</v>
      </c>
    </row>
    <row r="2395" spans="1:2">
      <c r="A2395" s="2" t="s">
        <v>3107</v>
      </c>
      <c r="B2395" s="3">
        <v>435.11668200000008</v>
      </c>
    </row>
    <row r="2396" spans="1:2">
      <c r="A2396" s="2" t="s">
        <v>811</v>
      </c>
      <c r="B2396" s="3">
        <v>207.19842</v>
      </c>
    </row>
    <row r="2397" spans="1:2">
      <c r="A2397" s="2" t="s">
        <v>1336</v>
      </c>
      <c r="B2397" s="3">
        <v>331.517472</v>
      </c>
    </row>
    <row r="2398" spans="1:2">
      <c r="A2398" s="2" t="s">
        <v>1840</v>
      </c>
      <c r="B2398" s="3">
        <v>538.71589200000005</v>
      </c>
    </row>
    <row r="2399" spans="1:2">
      <c r="A2399" s="2" t="s">
        <v>3978</v>
      </c>
      <c r="B2399" s="3">
        <v>142.9669098</v>
      </c>
    </row>
    <row r="2400" spans="1:2">
      <c r="A2400" s="2" t="s">
        <v>3979</v>
      </c>
      <c r="B2400" s="3">
        <v>149.1828624</v>
      </c>
    </row>
    <row r="2401" spans="1:2">
      <c r="A2401" s="2" t="s">
        <v>3980</v>
      </c>
      <c r="B2401" s="3">
        <v>124.319052</v>
      </c>
    </row>
    <row r="2402" spans="1:2">
      <c r="A2402" s="2" t="s">
        <v>285</v>
      </c>
      <c r="B2402" s="3">
        <v>82.956581250000013</v>
      </c>
    </row>
    <row r="2403" spans="1:2">
      <c r="A2403" s="2" t="s">
        <v>3108</v>
      </c>
      <c r="B2403" s="3">
        <v>139.36705649999999</v>
      </c>
    </row>
    <row r="2404" spans="1:2">
      <c r="A2404" s="2" t="s">
        <v>812</v>
      </c>
      <c r="B2404" s="3">
        <v>66.365265000000008</v>
      </c>
    </row>
    <row r="2405" spans="1:2">
      <c r="A2405" s="2" t="s">
        <v>1337</v>
      </c>
      <c r="B2405" s="3">
        <v>106.18442400000001</v>
      </c>
    </row>
    <row r="2406" spans="1:2">
      <c r="A2406" s="2" t="s">
        <v>1841</v>
      </c>
      <c r="B2406" s="3">
        <v>172.549689</v>
      </c>
    </row>
    <row r="2407" spans="1:2">
      <c r="A2407" s="2" t="s">
        <v>3981</v>
      </c>
      <c r="B2407" s="3">
        <v>45.792032849999998</v>
      </c>
    </row>
    <row r="2408" spans="1:2">
      <c r="A2408" s="2" t="s">
        <v>3982</v>
      </c>
      <c r="B2408" s="3">
        <v>47.7829908</v>
      </c>
    </row>
    <row r="2409" spans="1:2">
      <c r="A2409" s="2" t="s">
        <v>2486</v>
      </c>
      <c r="B2409" s="3">
        <v>39.819158999999999</v>
      </c>
    </row>
    <row r="2410" spans="1:2">
      <c r="A2410" s="2" t="s">
        <v>286</v>
      </c>
      <c r="B2410" s="3">
        <v>172.60974375000001</v>
      </c>
    </row>
    <row r="2411" spans="1:2">
      <c r="A2411" s="2" t="s">
        <v>3109</v>
      </c>
      <c r="B2411" s="3">
        <v>289.98436950000001</v>
      </c>
    </row>
    <row r="2412" spans="1:2">
      <c r="A2412" s="2" t="s">
        <v>813</v>
      </c>
      <c r="B2412" s="3">
        <v>138.087795</v>
      </c>
    </row>
    <row r="2413" spans="1:2">
      <c r="A2413" s="2" t="s">
        <v>1338</v>
      </c>
      <c r="B2413" s="3">
        <v>220.940472</v>
      </c>
    </row>
    <row r="2414" spans="1:2">
      <c r="A2414" s="2" t="s">
        <v>1842</v>
      </c>
      <c r="B2414" s="3">
        <v>359.02826700000008</v>
      </c>
    </row>
    <row r="2415" spans="1:2">
      <c r="A2415" s="2" t="s">
        <v>3983</v>
      </c>
      <c r="B2415" s="3">
        <v>95.280578549999987</v>
      </c>
    </row>
    <row r="2416" spans="1:2">
      <c r="A2416" s="2" t="s">
        <v>3984</v>
      </c>
      <c r="B2416" s="3">
        <v>99.423212399999997</v>
      </c>
    </row>
    <row r="2417" spans="1:2">
      <c r="A2417" s="2" t="s">
        <v>2487</v>
      </c>
      <c r="B2417" s="3">
        <v>82.852677</v>
      </c>
    </row>
    <row r="2418" spans="1:2">
      <c r="A2418" s="2" t="s">
        <v>287</v>
      </c>
      <c r="B2418" s="3">
        <v>107.9079</v>
      </c>
    </row>
    <row r="2419" spans="1:2">
      <c r="A2419" s="2" t="s">
        <v>3985</v>
      </c>
      <c r="B2419" s="3">
        <v>181.28527199999999</v>
      </c>
    </row>
    <row r="2420" spans="1:2">
      <c r="A2420" s="2" t="s">
        <v>814</v>
      </c>
      <c r="B2420" s="3">
        <v>86.326319999999996</v>
      </c>
    </row>
    <row r="2421" spans="1:2">
      <c r="A2421" s="2" t="s">
        <v>1339</v>
      </c>
      <c r="B2421" s="3">
        <v>138.12211199999999</v>
      </c>
    </row>
    <row r="2422" spans="1:2">
      <c r="A2422" s="2" t="s">
        <v>3986</v>
      </c>
      <c r="B2422" s="3">
        <v>224.448432</v>
      </c>
    </row>
    <row r="2423" spans="1:2">
      <c r="A2423" s="2" t="s">
        <v>2190</v>
      </c>
      <c r="B2423" s="3">
        <v>59.565160799999987</v>
      </c>
    </row>
    <row r="2424" spans="1:2">
      <c r="A2424" s="2" t="s">
        <v>3987</v>
      </c>
      <c r="B2424" s="3">
        <v>62.154950399999997</v>
      </c>
    </row>
    <row r="2425" spans="1:2">
      <c r="A2425" s="2" t="s">
        <v>2488</v>
      </c>
      <c r="B2425" s="3">
        <v>51.795791999999999</v>
      </c>
    </row>
    <row r="2426" spans="1:2">
      <c r="A2426" s="2" t="s">
        <v>288</v>
      </c>
      <c r="B2426" s="3">
        <v>107.9079</v>
      </c>
    </row>
    <row r="2427" spans="1:2">
      <c r="A2427" s="2" t="s">
        <v>3110</v>
      </c>
      <c r="B2427" s="3">
        <v>181.28527199999999</v>
      </c>
    </row>
    <row r="2428" spans="1:2">
      <c r="A2428" s="2" t="s">
        <v>815</v>
      </c>
      <c r="B2428" s="3">
        <v>86.326319999999996</v>
      </c>
    </row>
    <row r="2429" spans="1:2">
      <c r="A2429" s="2" t="s">
        <v>1340</v>
      </c>
      <c r="B2429" s="3">
        <v>138.12211199999999</v>
      </c>
    </row>
    <row r="2430" spans="1:2">
      <c r="A2430" s="2" t="s">
        <v>1843</v>
      </c>
      <c r="B2430" s="3">
        <v>224.448432</v>
      </c>
    </row>
    <row r="2431" spans="1:2">
      <c r="A2431" s="2" t="s">
        <v>3988</v>
      </c>
      <c r="B2431" s="3">
        <v>59.565160799999987</v>
      </c>
    </row>
    <row r="2432" spans="1:2">
      <c r="A2432" s="2" t="s">
        <v>3989</v>
      </c>
      <c r="B2432" s="3">
        <v>62.154950399999997</v>
      </c>
    </row>
    <row r="2433" spans="1:2">
      <c r="A2433" s="2" t="s">
        <v>3990</v>
      </c>
      <c r="B2433" s="3">
        <v>51.795791999999999</v>
      </c>
    </row>
    <row r="2434" spans="1:2">
      <c r="A2434" s="2" t="s">
        <v>289</v>
      </c>
      <c r="B2434" s="3">
        <v>84.767756250000005</v>
      </c>
    </row>
    <row r="2435" spans="1:2">
      <c r="A2435" s="2" t="s">
        <v>3111</v>
      </c>
      <c r="B2435" s="3">
        <v>142.4098305</v>
      </c>
    </row>
    <row r="2436" spans="1:2">
      <c r="A2436" s="2" t="s">
        <v>816</v>
      </c>
      <c r="B2436" s="3">
        <v>67.814205000000001</v>
      </c>
    </row>
    <row r="2437" spans="1:2">
      <c r="A2437" s="2" t="s">
        <v>1341</v>
      </c>
      <c r="B2437" s="3">
        <v>108.502728</v>
      </c>
    </row>
    <row r="2438" spans="1:2">
      <c r="A2438" s="2" t="s">
        <v>1844</v>
      </c>
      <c r="B2438" s="3">
        <v>176.31693300000001</v>
      </c>
    </row>
    <row r="2439" spans="1:2">
      <c r="A2439" s="2" t="s">
        <v>2191</v>
      </c>
      <c r="B2439" s="3">
        <v>46.791801449999987</v>
      </c>
    </row>
    <row r="2440" spans="1:2">
      <c r="A2440" s="2" t="s">
        <v>3991</v>
      </c>
      <c r="B2440" s="3">
        <v>48.826227600000003</v>
      </c>
    </row>
    <row r="2441" spans="1:2">
      <c r="A2441" s="2" t="s">
        <v>2489</v>
      </c>
      <c r="B2441" s="3">
        <v>40.688523000000004</v>
      </c>
    </row>
    <row r="2442" spans="1:2">
      <c r="A2442" s="2" t="s">
        <v>290</v>
      </c>
      <c r="B2442" s="3">
        <v>118.29832500000001</v>
      </c>
    </row>
    <row r="2443" spans="1:2">
      <c r="A2443" s="2" t="s">
        <v>3112</v>
      </c>
      <c r="B2443" s="3">
        <v>198.741186</v>
      </c>
    </row>
    <row r="2444" spans="1:2">
      <c r="A2444" s="2" t="s">
        <v>817</v>
      </c>
      <c r="B2444" s="3">
        <v>94.638660000000002</v>
      </c>
    </row>
    <row r="2445" spans="1:2">
      <c r="A2445" s="2" t="s">
        <v>1342</v>
      </c>
      <c r="B2445" s="3">
        <v>151.42185599999999</v>
      </c>
    </row>
    <row r="2446" spans="1:2">
      <c r="A2446" s="2" t="s">
        <v>1845</v>
      </c>
      <c r="B2446" s="3">
        <v>246.06051600000001</v>
      </c>
    </row>
    <row r="2447" spans="1:2">
      <c r="A2447" s="2" t="s">
        <v>3992</v>
      </c>
      <c r="B2447" s="3">
        <v>65.300675400000003</v>
      </c>
    </row>
    <row r="2448" spans="1:2">
      <c r="A2448" s="2" t="s">
        <v>2726</v>
      </c>
      <c r="B2448" s="3">
        <v>68.139835200000007</v>
      </c>
    </row>
    <row r="2449" spans="1:2">
      <c r="A2449" s="2" t="s">
        <v>3993</v>
      </c>
      <c r="B2449" s="3">
        <v>56.783195999999997</v>
      </c>
    </row>
    <row r="2450" spans="1:2">
      <c r="A2450" s="2" t="s">
        <v>291</v>
      </c>
      <c r="B2450" s="3">
        <v>91.32135000000001</v>
      </c>
    </row>
    <row r="2451" spans="1:2">
      <c r="A2451" s="2" t="s">
        <v>3113</v>
      </c>
      <c r="B2451" s="3">
        <v>153.41986800000001</v>
      </c>
    </row>
    <row r="2452" spans="1:2">
      <c r="A2452" s="2" t="s">
        <v>818</v>
      </c>
      <c r="B2452" s="3">
        <v>73.057079999999999</v>
      </c>
    </row>
    <row r="2453" spans="1:2">
      <c r="A2453" s="2" t="s">
        <v>1343</v>
      </c>
      <c r="B2453" s="3">
        <v>116.891328</v>
      </c>
    </row>
    <row r="2454" spans="1:2">
      <c r="A2454" s="2" t="s">
        <v>3994</v>
      </c>
      <c r="B2454" s="3">
        <v>189.948408</v>
      </c>
    </row>
    <row r="2455" spans="1:2">
      <c r="A2455" s="2" t="s">
        <v>2192</v>
      </c>
      <c r="B2455" s="3">
        <v>50.409385200000003</v>
      </c>
    </row>
    <row r="2456" spans="1:2">
      <c r="A2456" s="2" t="s">
        <v>3995</v>
      </c>
      <c r="B2456" s="3">
        <v>52.601097600000003</v>
      </c>
    </row>
    <row r="2457" spans="1:2">
      <c r="A2457" s="2" t="s">
        <v>2490</v>
      </c>
      <c r="B2457" s="3">
        <v>43.834248000000002</v>
      </c>
    </row>
    <row r="2458" spans="1:2">
      <c r="A2458" s="2" t="s">
        <v>292</v>
      </c>
      <c r="B2458" s="3">
        <v>138.10209374999999</v>
      </c>
    </row>
    <row r="2459" spans="1:2">
      <c r="A2459" s="2" t="s">
        <v>3114</v>
      </c>
      <c r="B2459" s="3">
        <v>232.0115175</v>
      </c>
    </row>
    <row r="2460" spans="1:2">
      <c r="A2460" s="2" t="s">
        <v>819</v>
      </c>
      <c r="B2460" s="3">
        <v>110.481675</v>
      </c>
    </row>
    <row r="2461" spans="1:2">
      <c r="A2461" s="2" t="s">
        <v>1344</v>
      </c>
      <c r="B2461" s="3">
        <v>176.77068</v>
      </c>
    </row>
    <row r="2462" spans="1:2">
      <c r="A2462" s="2" t="s">
        <v>1846</v>
      </c>
      <c r="B2462" s="3">
        <v>287.25235500000002</v>
      </c>
    </row>
    <row r="2463" spans="1:2">
      <c r="A2463" s="2" t="s">
        <v>3996</v>
      </c>
      <c r="B2463" s="3">
        <v>76.232355749999996</v>
      </c>
    </row>
    <row r="2464" spans="1:2">
      <c r="A2464" s="2" t="s">
        <v>3997</v>
      </c>
      <c r="B2464" s="3">
        <v>79.546806000000004</v>
      </c>
    </row>
    <row r="2465" spans="1:2">
      <c r="A2465" s="2" t="s">
        <v>3998</v>
      </c>
      <c r="B2465" s="3">
        <v>66.289005000000003</v>
      </c>
    </row>
    <row r="2466" spans="1:2">
      <c r="A2466" s="2" t="s">
        <v>293</v>
      </c>
      <c r="B2466" s="3">
        <v>185.69309999999999</v>
      </c>
    </row>
    <row r="2467" spans="1:2">
      <c r="A2467" s="2" t="s">
        <v>3115</v>
      </c>
      <c r="B2467" s="3">
        <v>311.96440799999999</v>
      </c>
    </row>
    <row r="2468" spans="1:2">
      <c r="A2468" s="2" t="s">
        <v>820</v>
      </c>
      <c r="B2468" s="3">
        <v>148.55448000000001</v>
      </c>
    </row>
    <row r="2469" spans="1:2">
      <c r="A2469" s="2" t="s">
        <v>1345</v>
      </c>
      <c r="B2469" s="3">
        <v>237.68716800000001</v>
      </c>
    </row>
    <row r="2470" spans="1:2">
      <c r="A2470" s="2" t="s">
        <v>1847</v>
      </c>
      <c r="B2470" s="3">
        <v>386.241648</v>
      </c>
    </row>
    <row r="2471" spans="1:2">
      <c r="A2471" s="2" t="s">
        <v>2193</v>
      </c>
      <c r="B2471" s="3">
        <v>102.5025912</v>
      </c>
    </row>
    <row r="2472" spans="1:2">
      <c r="A2472" s="2" t="s">
        <v>3999</v>
      </c>
      <c r="B2472" s="3">
        <v>106.9592256</v>
      </c>
    </row>
    <row r="2473" spans="1:2">
      <c r="A2473" s="2" t="s">
        <v>2491</v>
      </c>
      <c r="B2473" s="3">
        <v>89.132688000000016</v>
      </c>
    </row>
    <row r="2474" spans="1:2">
      <c r="A2474" s="2" t="s">
        <v>294</v>
      </c>
      <c r="B2474" s="3">
        <v>79.906181250000003</v>
      </c>
    </row>
    <row r="2475" spans="1:2">
      <c r="A2475" s="2" t="s">
        <v>3116</v>
      </c>
      <c r="B2475" s="3">
        <v>134.24238450000001</v>
      </c>
    </row>
    <row r="2476" spans="1:2">
      <c r="A2476" s="2" t="s">
        <v>821</v>
      </c>
      <c r="B2476" s="3">
        <v>63.924945000000008</v>
      </c>
    </row>
    <row r="2477" spans="1:2">
      <c r="A2477" s="2" t="s">
        <v>1346</v>
      </c>
      <c r="B2477" s="3">
        <v>102.279912</v>
      </c>
    </row>
    <row r="2478" spans="1:2">
      <c r="A2478" s="2" t="s">
        <v>1848</v>
      </c>
      <c r="B2478" s="3">
        <v>166.204857</v>
      </c>
    </row>
    <row r="2479" spans="1:2">
      <c r="A2479" s="2" t="s">
        <v>4000</v>
      </c>
      <c r="B2479" s="3">
        <v>44.108212049999999</v>
      </c>
    </row>
    <row r="2480" spans="1:2">
      <c r="A2480" s="2" t="s">
        <v>4001</v>
      </c>
      <c r="B2480" s="3">
        <v>46.025960400000002</v>
      </c>
    </row>
    <row r="2481" spans="1:2">
      <c r="A2481" s="2" t="s">
        <v>2492</v>
      </c>
      <c r="B2481" s="3">
        <v>38.354967000000002</v>
      </c>
    </row>
    <row r="2482" spans="1:2">
      <c r="A2482" s="2" t="s">
        <v>295</v>
      </c>
      <c r="B2482" s="3">
        <v>140.43755625</v>
      </c>
    </row>
    <row r="2483" spans="1:2">
      <c r="A2483" s="2" t="s">
        <v>3117</v>
      </c>
      <c r="B2483" s="3">
        <v>235.93509449999999</v>
      </c>
    </row>
    <row r="2484" spans="1:2">
      <c r="A2484" s="2" t="s">
        <v>822</v>
      </c>
      <c r="B2484" s="3">
        <v>112.35004499999999</v>
      </c>
    </row>
    <row r="2485" spans="1:2">
      <c r="A2485" s="2" t="s">
        <v>1347</v>
      </c>
      <c r="B2485" s="3">
        <v>179.76007200000001</v>
      </c>
    </row>
    <row r="2486" spans="1:2">
      <c r="A2486" s="2" t="s">
        <v>1849</v>
      </c>
      <c r="B2486" s="3">
        <v>292.110117</v>
      </c>
    </row>
    <row r="2487" spans="1:2">
      <c r="A2487" s="2" t="s">
        <v>4002</v>
      </c>
      <c r="B2487" s="3">
        <v>77.521531049999993</v>
      </c>
    </row>
    <row r="2488" spans="1:2">
      <c r="A2488" s="2" t="s">
        <v>4003</v>
      </c>
      <c r="B2488" s="3">
        <v>80.892032399999991</v>
      </c>
    </row>
    <row r="2489" spans="1:2">
      <c r="A2489" s="2" t="s">
        <v>2493</v>
      </c>
      <c r="B2489" s="3">
        <v>67.410026999999999</v>
      </c>
    </row>
    <row r="2490" spans="1:2">
      <c r="A2490" s="2" t="s">
        <v>296</v>
      </c>
      <c r="B2490" s="3">
        <v>80.549624999999992</v>
      </c>
    </row>
    <row r="2491" spans="1:2">
      <c r="A2491" s="2" t="s">
        <v>3118</v>
      </c>
      <c r="B2491" s="3">
        <v>135.32337000000001</v>
      </c>
    </row>
    <row r="2492" spans="1:2">
      <c r="A2492" s="2" t="s">
        <v>823</v>
      </c>
      <c r="B2492" s="3">
        <v>64.439700000000002</v>
      </c>
    </row>
    <row r="2493" spans="1:2">
      <c r="A2493" s="2" t="s">
        <v>1348</v>
      </c>
      <c r="B2493" s="3">
        <v>103.10352</v>
      </c>
    </row>
    <row r="2494" spans="1:2">
      <c r="A2494" s="2" t="s">
        <v>1850</v>
      </c>
      <c r="B2494" s="3">
        <v>167.54321999999999</v>
      </c>
    </row>
    <row r="2495" spans="1:2">
      <c r="A2495" s="2" t="s">
        <v>4004</v>
      </c>
      <c r="B2495" s="3">
        <v>44.463393000000003</v>
      </c>
    </row>
    <row r="2496" spans="1:2">
      <c r="A2496" s="2" t="s">
        <v>4005</v>
      </c>
      <c r="B2496" s="3">
        <v>46.396583999999997</v>
      </c>
    </row>
    <row r="2497" spans="1:2">
      <c r="A2497" s="2" t="s">
        <v>4006</v>
      </c>
      <c r="B2497" s="3">
        <v>38.663819999999987</v>
      </c>
    </row>
    <row r="2498" spans="1:2">
      <c r="A2498" s="2" t="s">
        <v>297</v>
      </c>
      <c r="B2498" s="3">
        <v>150.97096875</v>
      </c>
    </row>
    <row r="2499" spans="1:2">
      <c r="A2499" s="2" t="s">
        <v>3119</v>
      </c>
      <c r="B2499" s="3">
        <v>253.63122749999999</v>
      </c>
    </row>
    <row r="2500" spans="1:2">
      <c r="A2500" s="2" t="s">
        <v>824</v>
      </c>
      <c r="B2500" s="3">
        <v>120.776775</v>
      </c>
    </row>
    <row r="2501" spans="1:2">
      <c r="A2501" s="2" t="s">
        <v>1349</v>
      </c>
      <c r="B2501" s="3">
        <v>193.24284</v>
      </c>
    </row>
    <row r="2502" spans="1:2">
      <c r="A2502" s="2" t="s">
        <v>1851</v>
      </c>
      <c r="B2502" s="3">
        <v>314.01961499999999</v>
      </c>
    </row>
    <row r="2503" spans="1:2">
      <c r="A2503" s="2" t="s">
        <v>4007</v>
      </c>
      <c r="B2503" s="3">
        <v>83.335974750000005</v>
      </c>
    </row>
    <row r="2504" spans="1:2">
      <c r="A2504" s="2" t="s">
        <v>4008</v>
      </c>
      <c r="B2504" s="3">
        <v>86.959277999999998</v>
      </c>
    </row>
    <row r="2505" spans="1:2">
      <c r="A2505" s="2" t="s">
        <v>4009</v>
      </c>
      <c r="B2505" s="3">
        <v>72.466065</v>
      </c>
    </row>
    <row r="2506" spans="1:2">
      <c r="A2506" s="2" t="s">
        <v>298</v>
      </c>
      <c r="B2506" s="3">
        <v>163.17256875000001</v>
      </c>
    </row>
    <row r="2507" spans="1:2">
      <c r="A2507" s="2" t="s">
        <v>3120</v>
      </c>
      <c r="B2507" s="3">
        <v>274.12991549999998</v>
      </c>
    </row>
    <row r="2508" spans="1:2">
      <c r="A2508" s="2" t="s">
        <v>825</v>
      </c>
      <c r="B2508" s="3">
        <v>130.53805500000001</v>
      </c>
    </row>
    <row r="2509" spans="1:2">
      <c r="A2509" s="2" t="s">
        <v>1350</v>
      </c>
      <c r="B2509" s="3">
        <v>208.86088799999999</v>
      </c>
    </row>
    <row r="2510" spans="1:2">
      <c r="A2510" s="2" t="s">
        <v>1852</v>
      </c>
      <c r="B2510" s="3">
        <v>339.39894299999997</v>
      </c>
    </row>
    <row r="2511" spans="1:2">
      <c r="A2511" s="2" t="s">
        <v>2194</v>
      </c>
      <c r="B2511" s="3">
        <v>90.071257949999989</v>
      </c>
    </row>
    <row r="2512" spans="1:2">
      <c r="A2512" s="2" t="s">
        <v>2727</v>
      </c>
      <c r="B2512" s="3">
        <v>93.987399599999975</v>
      </c>
    </row>
    <row r="2513" spans="1:2">
      <c r="A2513" s="2" t="s">
        <v>2494</v>
      </c>
      <c r="B2513" s="3">
        <v>78.322832999999989</v>
      </c>
    </row>
    <row r="2514" spans="1:2">
      <c r="A2514" s="2" t="s">
        <v>299</v>
      </c>
      <c r="B2514" s="3">
        <v>69.229781250000002</v>
      </c>
    </row>
    <row r="2515" spans="1:2">
      <c r="A2515" s="2" t="s">
        <v>3121</v>
      </c>
      <c r="B2515" s="3">
        <v>116.3060325</v>
      </c>
    </row>
    <row r="2516" spans="1:2">
      <c r="A2516" s="2" t="s">
        <v>826</v>
      </c>
      <c r="B2516" s="3">
        <v>55.383825000000002</v>
      </c>
    </row>
    <row r="2517" spans="1:2">
      <c r="A2517" s="2" t="s">
        <v>1351</v>
      </c>
      <c r="B2517" s="3">
        <v>88.614120000000014</v>
      </c>
    </row>
    <row r="2518" spans="1:2">
      <c r="A2518" s="2" t="s">
        <v>1853</v>
      </c>
      <c r="B2518" s="3">
        <v>143.99794499999999</v>
      </c>
    </row>
    <row r="2519" spans="1:2">
      <c r="A2519" s="2" t="s">
        <v>4010</v>
      </c>
      <c r="B2519" s="3">
        <v>38.214839249999997</v>
      </c>
    </row>
    <row r="2520" spans="1:2">
      <c r="A2520" s="2" t="s">
        <v>4011</v>
      </c>
      <c r="B2520" s="3">
        <v>39.876353999999999</v>
      </c>
    </row>
    <row r="2521" spans="1:2">
      <c r="A2521" s="2" t="s">
        <v>2495</v>
      </c>
      <c r="B2521" s="3">
        <v>33.230294999999998</v>
      </c>
    </row>
    <row r="2522" spans="1:2">
      <c r="A2522" s="2" t="s">
        <v>300</v>
      </c>
      <c r="B2522" s="3">
        <v>133.38350625000001</v>
      </c>
    </row>
    <row r="2523" spans="1:2">
      <c r="A2523" s="2" t="s">
        <v>3122</v>
      </c>
      <c r="B2523" s="3">
        <v>224.08429050000001</v>
      </c>
    </row>
    <row r="2524" spans="1:2">
      <c r="A2524" s="2" t="s">
        <v>827</v>
      </c>
      <c r="B2524" s="3">
        <v>106.706805</v>
      </c>
    </row>
    <row r="2525" spans="1:2">
      <c r="A2525" s="2" t="s">
        <v>1352</v>
      </c>
      <c r="B2525" s="3">
        <v>170.73088799999999</v>
      </c>
    </row>
    <row r="2526" spans="1:2">
      <c r="A2526" s="2" t="s">
        <v>1854</v>
      </c>
      <c r="B2526" s="3">
        <v>277.43769300000002</v>
      </c>
    </row>
    <row r="2527" spans="1:2">
      <c r="A2527" s="2" t="s">
        <v>2195</v>
      </c>
      <c r="B2527" s="3">
        <v>73.627695450000004</v>
      </c>
    </row>
    <row r="2528" spans="1:2">
      <c r="A2528" s="2" t="s">
        <v>4012</v>
      </c>
      <c r="B2528" s="3">
        <v>76.8288996</v>
      </c>
    </row>
    <row r="2529" spans="1:2">
      <c r="A2529" s="2" t="s">
        <v>2496</v>
      </c>
      <c r="B2529" s="3">
        <v>64.024083000000005</v>
      </c>
    </row>
    <row r="2530" spans="1:2">
      <c r="A2530" s="2" t="s">
        <v>301</v>
      </c>
      <c r="B2530" s="3">
        <v>181.61795624999999</v>
      </c>
    </row>
    <row r="2531" spans="1:2">
      <c r="A2531" s="2" t="s">
        <v>3123</v>
      </c>
      <c r="B2531" s="3">
        <v>305.11816649999997</v>
      </c>
    </row>
    <row r="2532" spans="1:2">
      <c r="A2532" s="2" t="s">
        <v>828</v>
      </c>
      <c r="B2532" s="3">
        <v>145.294365</v>
      </c>
    </row>
    <row r="2533" spans="1:2">
      <c r="A2533" s="2" t="s">
        <v>1353</v>
      </c>
      <c r="B2533" s="3">
        <v>232.47098399999999</v>
      </c>
    </row>
    <row r="2534" spans="1:2">
      <c r="A2534" s="2" t="s">
        <v>1855</v>
      </c>
      <c r="B2534" s="3">
        <v>377.76534900000001</v>
      </c>
    </row>
    <row r="2535" spans="1:2">
      <c r="A2535" s="2" t="s">
        <v>4013</v>
      </c>
      <c r="B2535" s="3">
        <v>100.25311185</v>
      </c>
    </row>
    <row r="2536" spans="1:2">
      <c r="A2536" s="2" t="s">
        <v>4014</v>
      </c>
      <c r="B2536" s="3">
        <v>104.61194279999999</v>
      </c>
    </row>
    <row r="2537" spans="1:2">
      <c r="A2537" s="2" t="s">
        <v>4015</v>
      </c>
      <c r="B2537" s="3">
        <v>87.176618999999988</v>
      </c>
    </row>
    <row r="2538" spans="1:2">
      <c r="A2538" s="2" t="s">
        <v>302</v>
      </c>
      <c r="B2538" s="3">
        <v>117.46423125</v>
      </c>
    </row>
    <row r="2539" spans="1:2">
      <c r="A2539" s="2" t="s">
        <v>3124</v>
      </c>
      <c r="B2539" s="3">
        <v>197.33990850000001</v>
      </c>
    </row>
    <row r="2540" spans="1:2">
      <c r="A2540" s="2" t="s">
        <v>829</v>
      </c>
      <c r="B2540" s="3">
        <v>93.971384999999998</v>
      </c>
    </row>
    <row r="2541" spans="1:2">
      <c r="A2541" s="2" t="s">
        <v>1354</v>
      </c>
      <c r="B2541" s="3">
        <v>150.35421600000001</v>
      </c>
    </row>
    <row r="2542" spans="1:2">
      <c r="A2542" s="2" t="s">
        <v>1856</v>
      </c>
      <c r="B2542" s="3">
        <v>244.32560100000001</v>
      </c>
    </row>
    <row r="2543" spans="1:2">
      <c r="A2543" s="2" t="s">
        <v>4016</v>
      </c>
      <c r="B2543" s="3">
        <v>64.840255650000003</v>
      </c>
    </row>
    <row r="2544" spans="1:2">
      <c r="A2544" s="2" t="s">
        <v>4017</v>
      </c>
      <c r="B2544" s="3">
        <v>67.659397200000001</v>
      </c>
    </row>
    <row r="2545" spans="1:2">
      <c r="A2545" s="2" t="s">
        <v>4018</v>
      </c>
      <c r="B2545" s="3">
        <v>56.382831000000003</v>
      </c>
    </row>
    <row r="2546" spans="1:2">
      <c r="A2546" s="2" t="s">
        <v>303</v>
      </c>
      <c r="B2546" s="3">
        <v>138.86469374999999</v>
      </c>
    </row>
    <row r="2547" spans="1:2">
      <c r="A2547" s="2" t="s">
        <v>3125</v>
      </c>
      <c r="B2547" s="3">
        <v>233.29268550000009</v>
      </c>
    </row>
    <row r="2548" spans="1:2">
      <c r="A2548" s="2" t="s">
        <v>830</v>
      </c>
      <c r="B2548" s="3">
        <v>111.09175500000001</v>
      </c>
    </row>
    <row r="2549" spans="1:2">
      <c r="A2549" s="2" t="s">
        <v>1355</v>
      </c>
      <c r="B2549" s="3">
        <v>177.74680799999999</v>
      </c>
    </row>
    <row r="2550" spans="1:2">
      <c r="A2550" s="2" t="s">
        <v>1857</v>
      </c>
      <c r="B2550" s="3">
        <v>288.83856300000002</v>
      </c>
    </row>
    <row r="2551" spans="1:2">
      <c r="A2551" s="2" t="s">
        <v>4019</v>
      </c>
      <c r="B2551" s="3">
        <v>76.653310950000005</v>
      </c>
    </row>
    <row r="2552" spans="1:2">
      <c r="A2552" s="2" t="s">
        <v>4020</v>
      </c>
      <c r="B2552" s="3">
        <v>79.986063599999994</v>
      </c>
    </row>
    <row r="2553" spans="1:2">
      <c r="A2553" s="2" t="s">
        <v>4021</v>
      </c>
      <c r="B2553" s="3">
        <v>66.655053000000009</v>
      </c>
    </row>
    <row r="2554" spans="1:2">
      <c r="A2554" s="2" t="s">
        <v>304</v>
      </c>
      <c r="B2554" s="3">
        <v>241.26757499999999</v>
      </c>
    </row>
    <row r="2555" spans="1:2">
      <c r="A2555" s="2" t="s">
        <v>3126</v>
      </c>
      <c r="B2555" s="3">
        <v>405.32952599999999</v>
      </c>
    </row>
    <row r="2556" spans="1:2">
      <c r="A2556" s="2" t="s">
        <v>831</v>
      </c>
      <c r="B2556" s="3">
        <v>193.01406</v>
      </c>
    </row>
    <row r="2557" spans="1:2">
      <c r="A2557" s="2" t="s">
        <v>1356</v>
      </c>
      <c r="B2557" s="3">
        <v>308.822496</v>
      </c>
    </row>
    <row r="2558" spans="1:2">
      <c r="A2558" s="2" t="s">
        <v>1858</v>
      </c>
      <c r="B2558" s="3">
        <v>501.83655599999997</v>
      </c>
    </row>
    <row r="2559" spans="1:2">
      <c r="A2559" s="2" t="s">
        <v>2196</v>
      </c>
      <c r="B2559" s="3">
        <v>133.1797014</v>
      </c>
    </row>
    <row r="2560" spans="1:2">
      <c r="A2560" s="2" t="s">
        <v>4022</v>
      </c>
      <c r="B2560" s="3">
        <v>138.97012319999999</v>
      </c>
    </row>
    <row r="2561" spans="1:2">
      <c r="A2561" s="2" t="s">
        <v>2497</v>
      </c>
      <c r="B2561" s="3">
        <v>115.808436</v>
      </c>
    </row>
    <row r="2562" spans="1:2">
      <c r="A2562" s="2" t="s">
        <v>305</v>
      </c>
      <c r="B2562" s="3">
        <v>82.217812499999994</v>
      </c>
    </row>
    <row r="2563" spans="1:2">
      <c r="A2563" s="2" t="s">
        <v>3127</v>
      </c>
      <c r="B2563" s="3">
        <v>138.125925</v>
      </c>
    </row>
    <row r="2564" spans="1:2">
      <c r="A2564" s="2" t="s">
        <v>832</v>
      </c>
      <c r="B2564" s="3">
        <v>65.774249999999995</v>
      </c>
    </row>
    <row r="2565" spans="1:2">
      <c r="A2565" s="2" t="s">
        <v>1357</v>
      </c>
      <c r="B2565" s="3">
        <v>105.2388</v>
      </c>
    </row>
    <row r="2566" spans="1:2">
      <c r="A2566" s="2" t="s">
        <v>1859</v>
      </c>
      <c r="B2566" s="3">
        <v>171.01304999999999</v>
      </c>
    </row>
    <row r="2567" spans="1:2">
      <c r="A2567" s="2" t="s">
        <v>4023</v>
      </c>
      <c r="B2567" s="3">
        <v>45.384232500000003</v>
      </c>
    </row>
    <row r="2568" spans="1:2">
      <c r="A2568" s="2" t="s">
        <v>4024</v>
      </c>
      <c r="B2568" s="3">
        <v>47.357460000000003</v>
      </c>
    </row>
    <row r="2569" spans="1:2">
      <c r="A2569" s="2" t="s">
        <v>4025</v>
      </c>
      <c r="B2569" s="3">
        <v>39.464550000000003</v>
      </c>
    </row>
    <row r="2570" spans="1:2">
      <c r="A2570" s="2" t="s">
        <v>306</v>
      </c>
      <c r="B2570" s="3">
        <v>103.52294999999999</v>
      </c>
    </row>
    <row r="2571" spans="1:2">
      <c r="A2571" s="2" t="s">
        <v>3128</v>
      </c>
      <c r="B2571" s="3">
        <v>173.918556</v>
      </c>
    </row>
    <row r="2572" spans="1:2">
      <c r="A2572" s="2" t="s">
        <v>833</v>
      </c>
      <c r="B2572" s="3">
        <v>82.818359999999984</v>
      </c>
    </row>
    <row r="2573" spans="1:2">
      <c r="A2573" s="2" t="s">
        <v>1358</v>
      </c>
      <c r="B2573" s="3">
        <v>132.509376</v>
      </c>
    </row>
    <row r="2574" spans="1:2">
      <c r="A2574" s="2" t="s">
        <v>1860</v>
      </c>
      <c r="B2574" s="3">
        <v>215.32773599999999</v>
      </c>
    </row>
    <row r="2575" spans="1:2">
      <c r="A2575" s="2" t="s">
        <v>4026</v>
      </c>
      <c r="B2575" s="3">
        <v>57.144668399999979</v>
      </c>
    </row>
    <row r="2576" spans="1:2">
      <c r="A2576" s="2" t="s">
        <v>4027</v>
      </c>
      <c r="B2576" s="3">
        <v>59.629219199999987</v>
      </c>
    </row>
    <row r="2577" spans="1:2">
      <c r="A2577" s="2" t="s">
        <v>4028</v>
      </c>
      <c r="B2577" s="3">
        <v>49.691015999999991</v>
      </c>
    </row>
    <row r="2578" spans="1:2">
      <c r="A2578" s="2" t="s">
        <v>307</v>
      </c>
      <c r="B2578" s="3">
        <v>140.69970000000001</v>
      </c>
    </row>
    <row r="2579" spans="1:2">
      <c r="A2579" s="2" t="s">
        <v>3129</v>
      </c>
      <c r="B2579" s="3">
        <v>236.375496</v>
      </c>
    </row>
    <row r="2580" spans="1:2">
      <c r="A2580" s="2" t="s">
        <v>834</v>
      </c>
      <c r="B2580" s="3">
        <v>112.55976</v>
      </c>
    </row>
    <row r="2581" spans="1:2">
      <c r="A2581" s="2" t="s">
        <v>1359</v>
      </c>
      <c r="B2581" s="3">
        <v>180.09561600000001</v>
      </c>
    </row>
    <row r="2582" spans="1:2">
      <c r="A2582" s="2" t="s">
        <v>1861</v>
      </c>
      <c r="B2582" s="3">
        <v>292.65537599999999</v>
      </c>
    </row>
    <row r="2583" spans="1:2">
      <c r="A2583" s="2" t="s">
        <v>4029</v>
      </c>
      <c r="B2583" s="3">
        <v>77.666234399999993</v>
      </c>
    </row>
    <row r="2584" spans="1:2">
      <c r="A2584" s="2" t="s">
        <v>4030</v>
      </c>
      <c r="B2584" s="3">
        <v>81.043027199999997</v>
      </c>
    </row>
    <row r="2585" spans="1:2">
      <c r="A2585" s="2" t="s">
        <v>4031</v>
      </c>
      <c r="B2585" s="3">
        <v>67.535855999999995</v>
      </c>
    </row>
    <row r="2586" spans="1:2">
      <c r="A2586" s="2" t="s">
        <v>308</v>
      </c>
      <c r="B2586" s="3">
        <v>163.9113375</v>
      </c>
    </row>
    <row r="2587" spans="1:2">
      <c r="A2587" s="2" t="s">
        <v>3130</v>
      </c>
      <c r="B2587" s="3">
        <v>275.37104699999998</v>
      </c>
    </row>
    <row r="2588" spans="1:2">
      <c r="A2588" s="2" t="s">
        <v>835</v>
      </c>
      <c r="B2588" s="3">
        <v>131.12907000000001</v>
      </c>
    </row>
    <row r="2589" spans="1:2">
      <c r="A2589" s="2" t="s">
        <v>1360</v>
      </c>
      <c r="B2589" s="3">
        <v>209.806512</v>
      </c>
    </row>
    <row r="2590" spans="1:2">
      <c r="A2590" s="2" t="s">
        <v>1862</v>
      </c>
      <c r="B2590" s="3">
        <v>340.93558200000001</v>
      </c>
    </row>
    <row r="2591" spans="1:2">
      <c r="A2591" s="2" t="s">
        <v>4032</v>
      </c>
      <c r="B2591" s="3">
        <v>90.479058299999991</v>
      </c>
    </row>
    <row r="2592" spans="1:2">
      <c r="A2592" s="2" t="s">
        <v>4033</v>
      </c>
      <c r="B2592" s="3">
        <v>94.412930400000008</v>
      </c>
    </row>
    <row r="2593" spans="1:2">
      <c r="A2593" s="2" t="s">
        <v>4034</v>
      </c>
      <c r="B2593" s="3">
        <v>78.677441999999999</v>
      </c>
    </row>
    <row r="2594" spans="1:2">
      <c r="A2594" s="2" t="s">
        <v>309</v>
      </c>
      <c r="B2594" s="3">
        <v>105.4771125</v>
      </c>
    </row>
    <row r="2595" spans="1:2">
      <c r="A2595" s="2" t="s">
        <v>3131</v>
      </c>
      <c r="B2595" s="3">
        <v>177.201549</v>
      </c>
    </row>
    <row r="2596" spans="1:2">
      <c r="A2596" s="2" t="s">
        <v>836</v>
      </c>
      <c r="B2596" s="3">
        <v>84.381689999999992</v>
      </c>
    </row>
    <row r="2597" spans="1:2">
      <c r="A2597" s="2" t="s">
        <v>1361</v>
      </c>
      <c r="B2597" s="3">
        <v>135.010704</v>
      </c>
    </row>
    <row r="2598" spans="1:2">
      <c r="A2598" s="2" t="s">
        <v>1863</v>
      </c>
      <c r="B2598" s="3">
        <v>219.392394</v>
      </c>
    </row>
    <row r="2599" spans="1:2">
      <c r="A2599" s="2" t="s">
        <v>4035</v>
      </c>
      <c r="B2599" s="3">
        <v>58.223366099999978</v>
      </c>
    </row>
    <row r="2600" spans="1:2">
      <c r="A2600" s="2" t="s">
        <v>4036</v>
      </c>
      <c r="B2600" s="3">
        <v>60.754816799999993</v>
      </c>
    </row>
    <row r="2601" spans="1:2">
      <c r="A2601" s="2" t="s">
        <v>4037</v>
      </c>
      <c r="B2601" s="3">
        <v>50.629013999999991</v>
      </c>
    </row>
    <row r="2602" spans="1:2">
      <c r="A2602" s="2" t="s">
        <v>310</v>
      </c>
      <c r="B2602" s="3">
        <v>97.898775000000001</v>
      </c>
    </row>
    <row r="2603" spans="1:2">
      <c r="A2603" s="2" t="s">
        <v>3132</v>
      </c>
      <c r="B2603" s="3">
        <v>164.469942</v>
      </c>
    </row>
    <row r="2604" spans="1:2">
      <c r="A2604" s="2" t="s">
        <v>837</v>
      </c>
      <c r="B2604" s="3">
        <v>78.319019999999995</v>
      </c>
    </row>
    <row r="2605" spans="1:2">
      <c r="A2605" s="2" t="s">
        <v>1362</v>
      </c>
      <c r="B2605" s="3">
        <v>125.31043200000001</v>
      </c>
    </row>
    <row r="2606" spans="1:2">
      <c r="A2606" s="2" t="s">
        <v>1864</v>
      </c>
      <c r="B2606" s="3">
        <v>203.62945199999999</v>
      </c>
    </row>
    <row r="2607" spans="1:2">
      <c r="A2607" s="2" t="s">
        <v>4038</v>
      </c>
      <c r="B2607" s="3">
        <v>54.040123799999989</v>
      </c>
    </row>
    <row r="2608" spans="1:2">
      <c r="A2608" s="2" t="s">
        <v>4039</v>
      </c>
      <c r="B2608" s="3">
        <v>56.389694400000003</v>
      </c>
    </row>
    <row r="2609" spans="1:2">
      <c r="A2609" s="2" t="s">
        <v>4040</v>
      </c>
      <c r="B2609" s="3">
        <v>46.991411999999997</v>
      </c>
    </row>
    <row r="2610" spans="1:2">
      <c r="A2610" s="2" t="s">
        <v>311</v>
      </c>
      <c r="B2610" s="3">
        <v>64.582687500000006</v>
      </c>
    </row>
    <row r="2611" spans="1:2">
      <c r="A2611" s="2" t="s">
        <v>3133</v>
      </c>
      <c r="B2611" s="3">
        <v>108.498915</v>
      </c>
    </row>
    <row r="2612" spans="1:2">
      <c r="A2612" s="2" t="s">
        <v>838</v>
      </c>
      <c r="B2612" s="3">
        <v>51.666150000000002</v>
      </c>
    </row>
    <row r="2613" spans="1:2">
      <c r="A2613" s="2" t="s">
        <v>1363</v>
      </c>
      <c r="B2613" s="3">
        <v>82.665840000000017</v>
      </c>
    </row>
    <row r="2614" spans="1:2">
      <c r="A2614" s="2" t="s">
        <v>1865</v>
      </c>
      <c r="B2614" s="3">
        <v>134.33198999999999</v>
      </c>
    </row>
    <row r="2615" spans="1:2">
      <c r="A2615" s="2" t="s">
        <v>4041</v>
      </c>
      <c r="B2615" s="3">
        <v>35.649643500000003</v>
      </c>
    </row>
    <row r="2616" spans="1:2">
      <c r="A2616" s="2" t="s">
        <v>2728</v>
      </c>
      <c r="B2616" s="3">
        <v>37.199627999999997</v>
      </c>
    </row>
    <row r="2617" spans="1:2">
      <c r="A2617" s="2" t="s">
        <v>4042</v>
      </c>
      <c r="B2617" s="3">
        <v>30.999690000000001</v>
      </c>
    </row>
    <row r="2618" spans="1:2">
      <c r="A2618" s="2" t="s">
        <v>312</v>
      </c>
      <c r="B2618" s="3">
        <v>121.03891874999999</v>
      </c>
    </row>
    <row r="2619" spans="1:2">
      <c r="A2619" s="2" t="s">
        <v>3134</v>
      </c>
      <c r="B2619" s="3">
        <v>203.3453835</v>
      </c>
    </row>
    <row r="2620" spans="1:2">
      <c r="A2620" s="2" t="s">
        <v>839</v>
      </c>
      <c r="B2620" s="3">
        <v>96.831135000000003</v>
      </c>
    </row>
    <row r="2621" spans="1:2">
      <c r="A2621" s="2" t="s">
        <v>1364</v>
      </c>
      <c r="B2621" s="3">
        <v>154.92981599999999</v>
      </c>
    </row>
    <row r="2622" spans="1:2">
      <c r="A2622" s="2" t="s">
        <v>1866</v>
      </c>
      <c r="B2622" s="3">
        <v>251.76095100000001</v>
      </c>
    </row>
    <row r="2623" spans="1:2">
      <c r="A2623" s="2" t="s">
        <v>2197</v>
      </c>
      <c r="B2623" s="3">
        <v>66.813483149999996</v>
      </c>
    </row>
    <row r="2624" spans="1:2">
      <c r="A2624" s="2" t="s">
        <v>4043</v>
      </c>
      <c r="B2624" s="3">
        <v>69.718417200000005</v>
      </c>
    </row>
    <row r="2625" spans="1:2">
      <c r="A2625" s="2" t="s">
        <v>2498</v>
      </c>
      <c r="B2625" s="3">
        <v>58.098681000000013</v>
      </c>
    </row>
    <row r="2626" spans="1:2">
      <c r="A2626" s="2" t="s">
        <v>313</v>
      </c>
      <c r="B2626" s="3">
        <v>90.534918750000003</v>
      </c>
    </row>
    <row r="2627" spans="1:2">
      <c r="A2627" s="2" t="s">
        <v>3135</v>
      </c>
      <c r="B2627" s="3">
        <v>152.09866349999999</v>
      </c>
    </row>
    <row r="2628" spans="1:2">
      <c r="A2628" s="2" t="s">
        <v>840</v>
      </c>
      <c r="B2628" s="3">
        <v>72.427935000000005</v>
      </c>
    </row>
    <row r="2629" spans="1:2">
      <c r="A2629" s="2" t="s">
        <v>1365</v>
      </c>
      <c r="B2629" s="3">
        <v>115.88469600000001</v>
      </c>
    </row>
    <row r="2630" spans="1:2">
      <c r="A2630" s="2" t="s">
        <v>1867</v>
      </c>
      <c r="B2630" s="3">
        <v>188.31263100000001</v>
      </c>
    </row>
    <row r="2631" spans="1:2">
      <c r="A2631" s="2" t="s">
        <v>2198</v>
      </c>
      <c r="B2631" s="3">
        <v>49.975275150000002</v>
      </c>
    </row>
    <row r="2632" spans="1:2">
      <c r="A2632" s="2" t="s">
        <v>4044</v>
      </c>
      <c r="B2632" s="3">
        <v>52.148113199999997</v>
      </c>
    </row>
    <row r="2633" spans="1:2">
      <c r="A2633" s="2" t="s">
        <v>2499</v>
      </c>
      <c r="B2633" s="3">
        <v>43.456761</v>
      </c>
    </row>
    <row r="2634" spans="1:2">
      <c r="A2634" s="2" t="s">
        <v>314</v>
      </c>
      <c r="B2634" s="3">
        <v>129.45134999999999</v>
      </c>
    </row>
    <row r="2635" spans="1:2">
      <c r="A2635" s="2" t="s">
        <v>3136</v>
      </c>
      <c r="B2635" s="3">
        <v>217.47826800000001</v>
      </c>
    </row>
    <row r="2636" spans="1:2">
      <c r="A2636" s="2" t="s">
        <v>841</v>
      </c>
      <c r="B2636" s="3">
        <v>103.56108</v>
      </c>
    </row>
    <row r="2637" spans="1:2">
      <c r="A2637" s="2" t="s">
        <v>1366</v>
      </c>
      <c r="B2637" s="3">
        <v>165.69772800000001</v>
      </c>
    </row>
    <row r="2638" spans="1:2">
      <c r="A2638" s="2" t="s">
        <v>1868</v>
      </c>
      <c r="B2638" s="3">
        <v>269.25880799999999</v>
      </c>
    </row>
    <row r="2639" spans="1:2">
      <c r="A2639" s="2" t="s">
        <v>4045</v>
      </c>
      <c r="B2639" s="3">
        <v>71.457145199999985</v>
      </c>
    </row>
    <row r="2640" spans="1:2">
      <c r="A2640" s="2" t="s">
        <v>4046</v>
      </c>
      <c r="B2640" s="3">
        <v>74.563977599999987</v>
      </c>
    </row>
    <row r="2641" spans="1:2">
      <c r="A2641" s="2" t="s">
        <v>4047</v>
      </c>
      <c r="B2641" s="3">
        <v>62.136647999999987</v>
      </c>
    </row>
    <row r="2642" spans="1:2">
      <c r="A2642" s="2" t="s">
        <v>315</v>
      </c>
      <c r="B2642" s="3">
        <v>188.38603125</v>
      </c>
    </row>
    <row r="2643" spans="1:2">
      <c r="A2643" s="2" t="s">
        <v>3137</v>
      </c>
      <c r="B2643" s="3">
        <v>316.48853250000002</v>
      </c>
    </row>
    <row r="2644" spans="1:2">
      <c r="A2644" s="2" t="s">
        <v>842</v>
      </c>
      <c r="B2644" s="3">
        <v>150.70882499999999</v>
      </c>
    </row>
    <row r="2645" spans="1:2">
      <c r="A2645" s="2" t="s">
        <v>1367</v>
      </c>
      <c r="B2645" s="3">
        <v>241.13412</v>
      </c>
    </row>
    <row r="2646" spans="1:2">
      <c r="A2646" s="2" t="s">
        <v>1869</v>
      </c>
      <c r="B2646" s="3">
        <v>391.84294499999999</v>
      </c>
    </row>
    <row r="2647" spans="1:2">
      <c r="A2647" s="2" t="s">
        <v>4048</v>
      </c>
      <c r="B2647" s="3">
        <v>103.98908925000001</v>
      </c>
    </row>
    <row r="2648" spans="1:2">
      <c r="A2648" s="2" t="s">
        <v>4049</v>
      </c>
      <c r="B2648" s="3">
        <v>108.51035400000001</v>
      </c>
    </row>
    <row r="2649" spans="1:2">
      <c r="A2649" s="2" t="s">
        <v>4050</v>
      </c>
      <c r="B2649" s="3">
        <v>90.425294999999991</v>
      </c>
    </row>
    <row r="2650" spans="1:2">
      <c r="A2650" s="2" t="s">
        <v>316</v>
      </c>
      <c r="B2650" s="3">
        <v>252.0869625</v>
      </c>
    </row>
    <row r="2651" spans="1:2">
      <c r="A2651" s="2" t="s">
        <v>3138</v>
      </c>
      <c r="B2651" s="3">
        <v>423.50609700000012</v>
      </c>
    </row>
    <row r="2652" spans="1:2">
      <c r="A2652" s="2" t="s">
        <v>843</v>
      </c>
      <c r="B2652" s="3">
        <v>201.66956999999999</v>
      </c>
    </row>
    <row r="2653" spans="1:2">
      <c r="A2653" s="2" t="s">
        <v>1368</v>
      </c>
      <c r="B2653" s="3">
        <v>322.671312</v>
      </c>
    </row>
    <row r="2654" spans="1:2">
      <c r="A2654" s="2" t="s">
        <v>1870</v>
      </c>
      <c r="B2654" s="3">
        <v>524.34088199999997</v>
      </c>
    </row>
    <row r="2655" spans="1:2">
      <c r="A2655" s="2" t="s">
        <v>4051</v>
      </c>
      <c r="B2655" s="3">
        <v>139.15200329999999</v>
      </c>
    </row>
    <row r="2656" spans="1:2">
      <c r="A2656" s="2" t="s">
        <v>4052</v>
      </c>
      <c r="B2656" s="3">
        <v>145.2020904</v>
      </c>
    </row>
    <row r="2657" spans="1:2">
      <c r="A2657" s="2" t="s">
        <v>4053</v>
      </c>
      <c r="B2657" s="3">
        <v>121.00174199999999</v>
      </c>
    </row>
    <row r="2658" spans="1:2">
      <c r="A2658" s="2" t="s">
        <v>317</v>
      </c>
      <c r="B2658" s="3">
        <v>122.61178125000001</v>
      </c>
    </row>
    <row r="2659" spans="1:2">
      <c r="A2659" s="2" t="s">
        <v>3139</v>
      </c>
      <c r="B2659" s="3">
        <v>205.98779250000001</v>
      </c>
    </row>
    <row r="2660" spans="1:2">
      <c r="A2660" s="2" t="s">
        <v>844</v>
      </c>
      <c r="B2660" s="3">
        <v>98.089425000000006</v>
      </c>
    </row>
    <row r="2661" spans="1:2">
      <c r="A2661" s="2" t="s">
        <v>1369</v>
      </c>
      <c r="B2661" s="3">
        <v>156.94308000000001</v>
      </c>
    </row>
    <row r="2662" spans="1:2">
      <c r="A2662" s="2" t="s">
        <v>1871</v>
      </c>
      <c r="B2662" s="3">
        <v>255.03250499999999</v>
      </c>
    </row>
    <row r="2663" spans="1:2">
      <c r="A2663" s="2" t="s">
        <v>4054</v>
      </c>
      <c r="B2663" s="3">
        <v>67.681703249999998</v>
      </c>
    </row>
    <row r="2664" spans="1:2">
      <c r="A2664" s="2" t="s">
        <v>4055</v>
      </c>
      <c r="B2664" s="3">
        <v>70.624386000000001</v>
      </c>
    </row>
    <row r="2665" spans="1:2">
      <c r="A2665" s="2" t="s">
        <v>2500</v>
      </c>
      <c r="B2665" s="3">
        <v>58.853655000000003</v>
      </c>
    </row>
    <row r="2666" spans="1:2">
      <c r="A2666" s="2" t="s">
        <v>318</v>
      </c>
      <c r="B2666" s="3">
        <v>137.33949375</v>
      </c>
    </row>
    <row r="2667" spans="1:2">
      <c r="A2667" s="2" t="s">
        <v>3140</v>
      </c>
      <c r="B2667" s="3">
        <v>230.73034949999999</v>
      </c>
    </row>
    <row r="2668" spans="1:2">
      <c r="A2668" s="2" t="s">
        <v>845</v>
      </c>
      <c r="B2668" s="3">
        <v>109.871595</v>
      </c>
    </row>
    <row r="2669" spans="1:2">
      <c r="A2669" s="2" t="s">
        <v>1370</v>
      </c>
      <c r="B2669" s="3">
        <v>175.79455200000001</v>
      </c>
    </row>
    <row r="2670" spans="1:2">
      <c r="A2670" s="2" t="s">
        <v>4056</v>
      </c>
      <c r="B2670" s="3">
        <v>285.66614700000002</v>
      </c>
    </row>
    <row r="2671" spans="1:2">
      <c r="A2671" s="2" t="s">
        <v>4057</v>
      </c>
      <c r="B2671" s="3">
        <v>75.811400550000002</v>
      </c>
    </row>
    <row r="2672" spans="1:2">
      <c r="A2672" s="2" t="s">
        <v>4058</v>
      </c>
      <c r="B2672" s="3">
        <v>79.107548400000013</v>
      </c>
    </row>
    <row r="2673" spans="1:2">
      <c r="A2673" s="2" t="s">
        <v>4059</v>
      </c>
      <c r="B2673" s="3">
        <v>65.922957000000011</v>
      </c>
    </row>
    <row r="2674" spans="1:2">
      <c r="A2674" s="2" t="s">
        <v>319</v>
      </c>
      <c r="B2674" s="3">
        <v>344.40922499999999</v>
      </c>
    </row>
    <row r="2675" spans="1:2">
      <c r="A2675" s="2" t="s">
        <v>3141</v>
      </c>
      <c r="B2675" s="3">
        <v>578.60749800000008</v>
      </c>
    </row>
    <row r="2676" spans="1:2">
      <c r="A2676" s="2" t="s">
        <v>846</v>
      </c>
      <c r="B2676" s="3">
        <v>275.52738000000011</v>
      </c>
    </row>
    <row r="2677" spans="1:2">
      <c r="A2677" s="2" t="s">
        <v>1371</v>
      </c>
      <c r="B2677" s="3">
        <v>440.84380800000008</v>
      </c>
    </row>
    <row r="2678" spans="1:2">
      <c r="A2678" s="2" t="s">
        <v>1872</v>
      </c>
      <c r="B2678" s="3">
        <v>716.37118800000007</v>
      </c>
    </row>
    <row r="2679" spans="1:2">
      <c r="A2679" s="2" t="s">
        <v>4060</v>
      </c>
      <c r="B2679" s="3">
        <v>190.11389220000001</v>
      </c>
    </row>
    <row r="2680" spans="1:2">
      <c r="A2680" s="2" t="s">
        <v>4061</v>
      </c>
      <c r="B2680" s="3">
        <v>198.3797136</v>
      </c>
    </row>
    <row r="2681" spans="1:2">
      <c r="A2681" s="2" t="s">
        <v>2501</v>
      </c>
      <c r="B2681" s="3">
        <v>165.316428</v>
      </c>
    </row>
    <row r="2682" spans="1:2">
      <c r="A2682" s="2" t="s">
        <v>320</v>
      </c>
      <c r="B2682" s="3">
        <v>138.05443124999999</v>
      </c>
    </row>
    <row r="2683" spans="1:2">
      <c r="A2683" s="2" t="s">
        <v>3142</v>
      </c>
      <c r="B2683" s="3">
        <v>231.9314445</v>
      </c>
    </row>
    <row r="2684" spans="1:2">
      <c r="A2684" s="2" t="s">
        <v>847</v>
      </c>
      <c r="B2684" s="3">
        <v>110.443545</v>
      </c>
    </row>
    <row r="2685" spans="1:2">
      <c r="A2685" s="2" t="s">
        <v>1372</v>
      </c>
      <c r="B2685" s="3">
        <v>176.70967200000001</v>
      </c>
    </row>
    <row r="2686" spans="1:2">
      <c r="A2686" s="2" t="s">
        <v>4062</v>
      </c>
      <c r="B2686" s="3">
        <v>287.15321699999998</v>
      </c>
    </row>
    <row r="2687" spans="1:2">
      <c r="A2687" s="2" t="s">
        <v>4063</v>
      </c>
      <c r="B2687" s="3">
        <v>76.206046049999983</v>
      </c>
    </row>
    <row r="2688" spans="1:2">
      <c r="A2688" s="2" t="s">
        <v>4064</v>
      </c>
      <c r="B2688" s="3">
        <v>79.519352399999988</v>
      </c>
    </row>
    <row r="2689" spans="1:2">
      <c r="A2689" s="2" t="s">
        <v>4065</v>
      </c>
      <c r="B2689" s="3">
        <v>66.266126999999997</v>
      </c>
    </row>
    <row r="2690" spans="1:2">
      <c r="A2690" s="2" t="s">
        <v>321</v>
      </c>
      <c r="B2690" s="3">
        <v>122.27814375</v>
      </c>
    </row>
    <row r="2691" spans="1:2">
      <c r="A2691" s="2" t="s">
        <v>3143</v>
      </c>
      <c r="B2691" s="3">
        <v>205.42728149999999</v>
      </c>
    </row>
    <row r="2692" spans="1:2">
      <c r="A2692" s="2" t="s">
        <v>848</v>
      </c>
      <c r="B2692" s="3">
        <v>97.82251500000001</v>
      </c>
    </row>
    <row r="2693" spans="1:2">
      <c r="A2693" s="2" t="s">
        <v>1373</v>
      </c>
      <c r="B2693" s="3">
        <v>156.51602399999999</v>
      </c>
    </row>
    <row r="2694" spans="1:2">
      <c r="A2694" s="2" t="s">
        <v>4066</v>
      </c>
      <c r="B2694" s="3">
        <v>254.338539</v>
      </c>
    </row>
    <row r="2695" spans="1:2">
      <c r="A2695" s="2" t="s">
        <v>4067</v>
      </c>
      <c r="B2695" s="3">
        <v>67.497535349999993</v>
      </c>
    </row>
    <row r="2696" spans="1:2">
      <c r="A2696" s="2" t="s">
        <v>4068</v>
      </c>
      <c r="B2696" s="3">
        <v>70.432210799999993</v>
      </c>
    </row>
    <row r="2697" spans="1:2">
      <c r="A2697" s="2" t="s">
        <v>4069</v>
      </c>
      <c r="B2697" s="3">
        <v>58.693508999999999</v>
      </c>
    </row>
    <row r="2698" spans="1:2">
      <c r="A2698" s="2" t="s">
        <v>322</v>
      </c>
      <c r="B2698" s="3">
        <v>145.17997500000001</v>
      </c>
    </row>
    <row r="2699" spans="1:2">
      <c r="A2699" s="2" t="s">
        <v>3144</v>
      </c>
      <c r="B2699" s="3">
        <v>243.90235799999999</v>
      </c>
    </row>
    <row r="2700" spans="1:2">
      <c r="A2700" s="2" t="s">
        <v>849</v>
      </c>
      <c r="B2700" s="3">
        <v>116.14398</v>
      </c>
    </row>
    <row r="2701" spans="1:2">
      <c r="A2701" s="2" t="s">
        <v>1374</v>
      </c>
      <c r="B2701" s="3">
        <v>185.83036799999999</v>
      </c>
    </row>
    <row r="2702" spans="1:2">
      <c r="A2702" s="2" t="s">
        <v>1873</v>
      </c>
      <c r="B2702" s="3">
        <v>301.97434800000002</v>
      </c>
    </row>
    <row r="2703" spans="1:2">
      <c r="A2703" s="2" t="s">
        <v>4070</v>
      </c>
      <c r="B2703" s="3">
        <v>80.139346199999991</v>
      </c>
    </row>
    <row r="2704" spans="1:2">
      <c r="A2704" s="2" t="s">
        <v>4071</v>
      </c>
      <c r="B2704" s="3">
        <v>83.623665599999981</v>
      </c>
    </row>
    <row r="2705" spans="1:2">
      <c r="A2705" s="2" t="s">
        <v>4072</v>
      </c>
      <c r="B2705" s="3">
        <v>69.686387999999994</v>
      </c>
    </row>
    <row r="2706" spans="1:2">
      <c r="A2706" s="2" t="s">
        <v>323</v>
      </c>
      <c r="B2706" s="3">
        <v>107.93173125</v>
      </c>
    </row>
    <row r="2707" spans="1:2">
      <c r="A2707" s="2" t="s">
        <v>3145</v>
      </c>
      <c r="B2707" s="3">
        <v>181.32530850000001</v>
      </c>
    </row>
    <row r="2708" spans="1:2">
      <c r="A2708" s="2" t="s">
        <v>850</v>
      </c>
      <c r="B2708" s="3">
        <v>86.345384999999993</v>
      </c>
    </row>
    <row r="2709" spans="1:2">
      <c r="A2709" s="2" t="s">
        <v>1375</v>
      </c>
      <c r="B2709" s="3">
        <v>138.15261599999999</v>
      </c>
    </row>
    <row r="2710" spans="1:2">
      <c r="A2710" s="2" t="s">
        <v>1874</v>
      </c>
      <c r="B2710" s="3">
        <v>224.49800099999999</v>
      </c>
    </row>
    <row r="2711" spans="1:2">
      <c r="A2711" s="2" t="s">
        <v>2199</v>
      </c>
      <c r="B2711" s="3">
        <v>59.57831565</v>
      </c>
    </row>
    <row r="2712" spans="1:2">
      <c r="A2712" s="2" t="s">
        <v>4073</v>
      </c>
      <c r="B2712" s="3">
        <v>62.168677199999998</v>
      </c>
    </row>
    <row r="2713" spans="1:2">
      <c r="A2713" s="2" t="s">
        <v>2502</v>
      </c>
      <c r="B2713" s="3">
        <v>51.807231000000002</v>
      </c>
    </row>
    <row r="2714" spans="1:2">
      <c r="A2714" s="2" t="s">
        <v>324</v>
      </c>
      <c r="B2714" s="3">
        <v>85.482693749999981</v>
      </c>
    </row>
    <row r="2715" spans="1:2">
      <c r="A2715" s="2" t="s">
        <v>3146</v>
      </c>
      <c r="B2715" s="3">
        <v>143.61092550000001</v>
      </c>
    </row>
    <row r="2716" spans="1:2">
      <c r="A2716" s="2" t="s">
        <v>851</v>
      </c>
      <c r="B2716" s="3">
        <v>68.386154999999988</v>
      </c>
    </row>
    <row r="2717" spans="1:2">
      <c r="A2717" s="2" t="s">
        <v>1376</v>
      </c>
      <c r="B2717" s="3">
        <v>109.41784800000001</v>
      </c>
    </row>
    <row r="2718" spans="1:2">
      <c r="A2718" s="2" t="s">
        <v>1875</v>
      </c>
      <c r="B2718" s="3">
        <v>177.80400299999999</v>
      </c>
    </row>
    <row r="2719" spans="1:2">
      <c r="A2719" s="2" t="s">
        <v>4074</v>
      </c>
      <c r="B2719" s="3">
        <v>47.186446949999997</v>
      </c>
    </row>
    <row r="2720" spans="1:2">
      <c r="A2720" s="2" t="s">
        <v>4075</v>
      </c>
      <c r="B2720" s="3">
        <v>49.238031599999992</v>
      </c>
    </row>
    <row r="2721" spans="1:2">
      <c r="A2721" s="2" t="s">
        <v>4076</v>
      </c>
      <c r="B2721" s="3">
        <v>41.031692999999997</v>
      </c>
    </row>
    <row r="2722" spans="1:2">
      <c r="A2722" s="2" t="s">
        <v>325</v>
      </c>
      <c r="B2722" s="3">
        <v>89.319524999999985</v>
      </c>
    </row>
    <row r="2723" spans="1:2">
      <c r="A2723" s="2" t="s">
        <v>3147</v>
      </c>
      <c r="B2723" s="3">
        <v>150.056802</v>
      </c>
    </row>
    <row r="2724" spans="1:2">
      <c r="A2724" s="2" t="s">
        <v>852</v>
      </c>
      <c r="B2724" s="3">
        <v>71.455619999999996</v>
      </c>
    </row>
    <row r="2725" spans="1:2">
      <c r="A2725" s="2" t="s">
        <v>1377</v>
      </c>
      <c r="B2725" s="3">
        <v>114.328992</v>
      </c>
    </row>
    <row r="2726" spans="1:2">
      <c r="A2726" s="2" t="s">
        <v>1876</v>
      </c>
      <c r="B2726" s="3">
        <v>185.78461200000001</v>
      </c>
    </row>
    <row r="2727" spans="1:2">
      <c r="A2727" s="2" t="s">
        <v>4077</v>
      </c>
      <c r="B2727" s="3">
        <v>49.30437779999999</v>
      </c>
    </row>
    <row r="2728" spans="1:2">
      <c r="A2728" s="2" t="s">
        <v>4078</v>
      </c>
      <c r="B2728" s="3">
        <v>51.448046399999988</v>
      </c>
    </row>
    <row r="2729" spans="1:2">
      <c r="A2729" s="2" t="s">
        <v>4079</v>
      </c>
      <c r="B2729" s="3">
        <v>42.873371999999989</v>
      </c>
    </row>
    <row r="2730" spans="1:2">
      <c r="A2730" s="2" t="s">
        <v>326</v>
      </c>
      <c r="B2730" s="3">
        <v>71.303100000000001</v>
      </c>
    </row>
    <row r="2731" spans="1:2">
      <c r="A2731" s="2" t="s">
        <v>3148</v>
      </c>
      <c r="B2731" s="3">
        <v>119.789208</v>
      </c>
    </row>
    <row r="2732" spans="1:2">
      <c r="A2732" s="2" t="s">
        <v>853</v>
      </c>
      <c r="B2732" s="3">
        <v>57.042479999999998</v>
      </c>
    </row>
    <row r="2733" spans="1:2">
      <c r="A2733" s="2" t="s">
        <v>1378</v>
      </c>
      <c r="B2733" s="3">
        <v>91.26796800000001</v>
      </c>
    </row>
    <row r="2734" spans="1:2">
      <c r="A2734" s="2" t="s">
        <v>1877</v>
      </c>
      <c r="B2734" s="3">
        <v>148.31044800000001</v>
      </c>
    </row>
    <row r="2735" spans="1:2">
      <c r="A2735" s="2" t="s">
        <v>4080</v>
      </c>
      <c r="B2735" s="3">
        <v>39.3593112</v>
      </c>
    </row>
    <row r="2736" spans="1:2">
      <c r="A2736" s="2" t="s">
        <v>4081</v>
      </c>
      <c r="B2736" s="3">
        <v>41.070585600000001</v>
      </c>
    </row>
    <row r="2737" spans="1:2">
      <c r="A2737" s="2" t="s">
        <v>4082</v>
      </c>
      <c r="B2737" s="3">
        <v>34.225487999999999</v>
      </c>
    </row>
    <row r="2738" spans="1:2">
      <c r="A2738" s="2" t="s">
        <v>327</v>
      </c>
      <c r="B2738" s="3">
        <v>80.740274999999997</v>
      </c>
    </row>
    <row r="2739" spans="1:2">
      <c r="A2739" s="2" t="s">
        <v>3149</v>
      </c>
      <c r="B2739" s="3">
        <v>135.64366200000001</v>
      </c>
    </row>
    <row r="2740" spans="1:2">
      <c r="A2740" s="2" t="s">
        <v>854</v>
      </c>
      <c r="B2740" s="3">
        <v>64.592219999999998</v>
      </c>
    </row>
    <row r="2741" spans="1:2">
      <c r="A2741" s="2" t="s">
        <v>1379</v>
      </c>
      <c r="B2741" s="3">
        <v>103.34755199999999</v>
      </c>
    </row>
    <row r="2742" spans="1:2">
      <c r="A2742" s="2" t="s">
        <v>1878</v>
      </c>
      <c r="B2742" s="3">
        <v>167.939772</v>
      </c>
    </row>
    <row r="2743" spans="1:2">
      <c r="A2743" s="2" t="s">
        <v>4083</v>
      </c>
      <c r="B2743" s="3">
        <v>44.568631799999999</v>
      </c>
    </row>
    <row r="2744" spans="1:2">
      <c r="A2744" s="2" t="s">
        <v>4084</v>
      </c>
      <c r="B2744" s="3">
        <v>46.506398400000002</v>
      </c>
    </row>
    <row r="2745" spans="1:2">
      <c r="A2745" s="2" t="s">
        <v>4085</v>
      </c>
      <c r="B2745" s="3">
        <v>38.755332000000003</v>
      </c>
    </row>
    <row r="2746" spans="1:2">
      <c r="A2746" s="2" t="s">
        <v>328</v>
      </c>
      <c r="B2746" s="3">
        <v>108.59900625</v>
      </c>
    </row>
    <row r="2747" spans="1:2">
      <c r="A2747" s="2" t="s">
        <v>3150</v>
      </c>
      <c r="B2747" s="3">
        <v>182.44633049999999</v>
      </c>
    </row>
    <row r="2748" spans="1:2">
      <c r="A2748" s="2" t="s">
        <v>855</v>
      </c>
      <c r="B2748" s="3">
        <v>86.879204999999999</v>
      </c>
    </row>
    <row r="2749" spans="1:2">
      <c r="A2749" s="2" t="s">
        <v>1380</v>
      </c>
      <c r="B2749" s="3">
        <v>139.00672800000001</v>
      </c>
    </row>
    <row r="2750" spans="1:2">
      <c r="A2750" s="2" t="s">
        <v>1879</v>
      </c>
      <c r="B2750" s="3">
        <v>225.88593299999999</v>
      </c>
    </row>
    <row r="2751" spans="1:2">
      <c r="A2751" s="2" t="s">
        <v>4086</v>
      </c>
      <c r="B2751" s="3">
        <v>59.946651449999997</v>
      </c>
    </row>
    <row r="2752" spans="1:2">
      <c r="A2752" s="2" t="s">
        <v>4087</v>
      </c>
      <c r="B2752" s="3">
        <v>62.553027599999993</v>
      </c>
    </row>
    <row r="2753" spans="1:2">
      <c r="A2753" s="2" t="s">
        <v>4088</v>
      </c>
      <c r="B2753" s="3">
        <v>52.127522999999997</v>
      </c>
    </row>
    <row r="2754" spans="1:2">
      <c r="A2754" s="2" t="s">
        <v>3424</v>
      </c>
      <c r="B2754" s="3">
        <v>381.3</v>
      </c>
    </row>
    <row r="2755" spans="1:2">
      <c r="A2755" s="2" t="s">
        <v>3425</v>
      </c>
      <c r="B2755" s="3">
        <v>640.58400000000006</v>
      </c>
    </row>
    <row r="2756" spans="1:2">
      <c r="A2756" s="2" t="s">
        <v>3426</v>
      </c>
      <c r="B2756" s="3">
        <v>305.04000000000002</v>
      </c>
    </row>
    <row r="2757" spans="1:2">
      <c r="A2757" s="2" t="s">
        <v>3427</v>
      </c>
      <c r="B2757" s="3">
        <v>488.06400000000002</v>
      </c>
    </row>
    <row r="2758" spans="1:2">
      <c r="A2758" s="2" t="s">
        <v>3428</v>
      </c>
      <c r="B2758" s="3">
        <v>793.10400000000004</v>
      </c>
    </row>
    <row r="2759" spans="1:2">
      <c r="A2759" s="2" t="s">
        <v>4533</v>
      </c>
      <c r="B2759" s="3">
        <v>210.4776</v>
      </c>
    </row>
    <row r="2760" spans="1:2">
      <c r="A2760" s="2" t="s">
        <v>4534</v>
      </c>
      <c r="B2760" s="3">
        <v>219.62880000000001</v>
      </c>
    </row>
    <row r="2761" spans="1:2">
      <c r="A2761" s="2" t="s">
        <v>4535</v>
      </c>
      <c r="B2761" s="3">
        <v>183.024</v>
      </c>
    </row>
    <row r="2762" spans="1:2">
      <c r="A2762" s="2" t="s">
        <v>329</v>
      </c>
      <c r="B2762" s="3">
        <v>43.372875000000001</v>
      </c>
    </row>
    <row r="2763" spans="1:2">
      <c r="A2763" s="2" t="s">
        <v>4089</v>
      </c>
      <c r="B2763" s="3">
        <v>72.866430000000008</v>
      </c>
    </row>
    <row r="2764" spans="1:2">
      <c r="A2764" s="2" t="s">
        <v>856</v>
      </c>
      <c r="B2764" s="3">
        <v>34.698300000000003</v>
      </c>
    </row>
    <row r="2765" spans="1:2">
      <c r="A2765" s="2" t="s">
        <v>4090</v>
      </c>
      <c r="B2765" s="3">
        <v>55.51728</v>
      </c>
    </row>
    <row r="2766" spans="1:2">
      <c r="A2766" s="2" t="s">
        <v>4091</v>
      </c>
      <c r="B2766" s="3">
        <v>90.215580000000003</v>
      </c>
    </row>
    <row r="2767" spans="1:2">
      <c r="A2767" s="2" t="s">
        <v>4092</v>
      </c>
      <c r="B2767" s="3">
        <v>23.941827</v>
      </c>
    </row>
    <row r="2768" spans="1:2">
      <c r="A2768" s="2" t="s">
        <v>4093</v>
      </c>
      <c r="B2768" s="3">
        <v>24.982775999999991</v>
      </c>
    </row>
    <row r="2769" spans="1:2">
      <c r="A2769" s="2" t="s">
        <v>2503</v>
      </c>
      <c r="B2769" s="3">
        <v>20.81898</v>
      </c>
    </row>
    <row r="2770" spans="1:2">
      <c r="A2770" s="2" t="s">
        <v>330</v>
      </c>
      <c r="B2770" s="3">
        <v>55.955775000000003</v>
      </c>
    </row>
    <row r="2771" spans="1:2">
      <c r="A2771" s="2" t="s">
        <v>3151</v>
      </c>
      <c r="B2771" s="3">
        <v>94.005701999999999</v>
      </c>
    </row>
    <row r="2772" spans="1:2">
      <c r="A2772" s="2" t="s">
        <v>857</v>
      </c>
      <c r="B2772" s="3">
        <v>44.764620000000001</v>
      </c>
    </row>
    <row r="2773" spans="1:2">
      <c r="A2773" s="2" t="s">
        <v>1381</v>
      </c>
      <c r="B2773" s="3">
        <v>71.62339200000001</v>
      </c>
    </row>
    <row r="2774" spans="1:2">
      <c r="A2774" s="2" t="s">
        <v>1880</v>
      </c>
      <c r="B2774" s="3">
        <v>116.388012</v>
      </c>
    </row>
    <row r="2775" spans="1:2">
      <c r="A2775" s="2" t="s">
        <v>4094</v>
      </c>
      <c r="B2775" s="3">
        <v>30.887587799999999</v>
      </c>
    </row>
    <row r="2776" spans="1:2">
      <c r="A2776" s="2" t="s">
        <v>4095</v>
      </c>
      <c r="B2776" s="3">
        <v>32.230526400000002</v>
      </c>
    </row>
    <row r="2777" spans="1:2">
      <c r="A2777" s="2" t="s">
        <v>2504</v>
      </c>
      <c r="B2777" s="3">
        <v>26.858771999999998</v>
      </c>
    </row>
    <row r="2778" spans="1:2">
      <c r="A2778" s="2" t="s">
        <v>3152</v>
      </c>
      <c r="B2778" s="3">
        <v>120.60995625</v>
      </c>
    </row>
    <row r="2779" spans="1:2">
      <c r="A2779" s="2" t="s">
        <v>3153</v>
      </c>
      <c r="B2779" s="3">
        <v>202.62472650000001</v>
      </c>
    </row>
    <row r="2780" spans="1:2">
      <c r="A2780" s="2" t="s">
        <v>3154</v>
      </c>
      <c r="B2780" s="3">
        <v>96.487964999999988</v>
      </c>
    </row>
    <row r="2781" spans="1:2">
      <c r="A2781" s="2" t="s">
        <v>3155</v>
      </c>
      <c r="B2781" s="3">
        <v>154.38074399999999</v>
      </c>
    </row>
    <row r="2782" spans="1:2">
      <c r="A2782" s="2" t="s">
        <v>3156</v>
      </c>
      <c r="B2782" s="3">
        <v>250.868709</v>
      </c>
    </row>
    <row r="2783" spans="1:2">
      <c r="A2783" s="2" t="s">
        <v>4096</v>
      </c>
      <c r="B2783" s="3">
        <v>66.576695849999993</v>
      </c>
    </row>
    <row r="2784" spans="1:2">
      <c r="A2784" s="2" t="s">
        <v>4097</v>
      </c>
      <c r="B2784" s="3">
        <v>69.471334799999994</v>
      </c>
    </row>
    <row r="2785" spans="1:2">
      <c r="A2785" s="2" t="s">
        <v>4098</v>
      </c>
      <c r="B2785" s="3">
        <v>57.892778999999997</v>
      </c>
    </row>
    <row r="2786" spans="1:2">
      <c r="A2786" s="2" t="s">
        <v>331</v>
      </c>
      <c r="B2786" s="3">
        <v>189.74441250000001</v>
      </c>
    </row>
    <row r="2787" spans="1:2">
      <c r="A2787" s="2" t="s">
        <v>3157</v>
      </c>
      <c r="B2787" s="3">
        <v>318.77061300000003</v>
      </c>
    </row>
    <row r="2788" spans="1:2">
      <c r="A2788" s="2" t="s">
        <v>858</v>
      </c>
      <c r="B2788" s="3">
        <v>151.79553000000001</v>
      </c>
    </row>
    <row r="2789" spans="1:2">
      <c r="A2789" s="2" t="s">
        <v>1382</v>
      </c>
      <c r="B2789" s="3">
        <v>242.87284800000009</v>
      </c>
    </row>
    <row r="2790" spans="1:2">
      <c r="A2790" s="2" t="s">
        <v>1881</v>
      </c>
      <c r="B2790" s="3">
        <v>394.66837800000008</v>
      </c>
    </row>
    <row r="2791" spans="1:2">
      <c r="A2791" s="2" t="s">
        <v>4099</v>
      </c>
      <c r="B2791" s="3">
        <v>104.73891570000001</v>
      </c>
    </row>
    <row r="2792" spans="1:2">
      <c r="A2792" s="2" t="s">
        <v>4100</v>
      </c>
      <c r="B2792" s="3">
        <v>109.2927816</v>
      </c>
    </row>
    <row r="2793" spans="1:2">
      <c r="A2793" s="2" t="s">
        <v>4101</v>
      </c>
      <c r="B2793" s="3">
        <v>91.07731800000002</v>
      </c>
    </row>
    <row r="2794" spans="1:2">
      <c r="A2794" s="2" t="s">
        <v>332</v>
      </c>
      <c r="B2794" s="3">
        <v>233.73689999999999</v>
      </c>
    </row>
    <row r="2795" spans="1:2">
      <c r="A2795" s="2" t="s">
        <v>3158</v>
      </c>
      <c r="B2795" s="3">
        <v>392.67799200000002</v>
      </c>
    </row>
    <row r="2796" spans="1:2">
      <c r="A2796" s="2" t="s">
        <v>859</v>
      </c>
      <c r="B2796" s="3">
        <v>186.98952</v>
      </c>
    </row>
    <row r="2797" spans="1:2">
      <c r="A2797" s="2" t="s">
        <v>1383</v>
      </c>
      <c r="B2797" s="3">
        <v>299.18323199999998</v>
      </c>
    </row>
    <row r="2798" spans="1:2">
      <c r="A2798" s="2" t="s">
        <v>1882</v>
      </c>
      <c r="B2798" s="3">
        <v>486.172752</v>
      </c>
    </row>
    <row r="2799" spans="1:2">
      <c r="A2799" s="2" t="s">
        <v>4102</v>
      </c>
      <c r="B2799" s="3">
        <v>129.02276879999999</v>
      </c>
    </row>
    <row r="2800" spans="1:2">
      <c r="A2800" s="2" t="s">
        <v>4103</v>
      </c>
      <c r="B2800" s="3">
        <v>134.6324544</v>
      </c>
    </row>
    <row r="2801" spans="1:2">
      <c r="A2801" s="2" t="s">
        <v>4104</v>
      </c>
      <c r="B2801" s="3">
        <v>112.193712</v>
      </c>
    </row>
    <row r="2802" spans="1:2">
      <c r="A2802" s="2" t="s">
        <v>333</v>
      </c>
      <c r="B2802" s="3">
        <v>351.86840625000002</v>
      </c>
    </row>
    <row r="2803" spans="1:2">
      <c r="A2803" s="2" t="s">
        <v>3159</v>
      </c>
      <c r="B2803" s="3">
        <v>591.13892250000004</v>
      </c>
    </row>
    <row r="2804" spans="1:2">
      <c r="A2804" s="2" t="s">
        <v>860</v>
      </c>
      <c r="B2804" s="3">
        <v>281.49472500000002</v>
      </c>
    </row>
    <row r="2805" spans="1:2">
      <c r="A2805" s="2" t="s">
        <v>1384</v>
      </c>
      <c r="B2805" s="3">
        <v>450.39156000000003</v>
      </c>
    </row>
    <row r="2806" spans="1:2">
      <c r="A2806" s="2" t="s">
        <v>4105</v>
      </c>
      <c r="B2806" s="3">
        <v>731.88628500000016</v>
      </c>
    </row>
    <row r="2807" spans="1:2">
      <c r="A2807" s="2" t="s">
        <v>4106</v>
      </c>
      <c r="B2807" s="3">
        <v>194.23136024999999</v>
      </c>
    </row>
    <row r="2808" spans="1:2">
      <c r="A2808" s="2" t="s">
        <v>4107</v>
      </c>
      <c r="B2808" s="3">
        <v>202.67620199999999</v>
      </c>
    </row>
    <row r="2809" spans="1:2">
      <c r="A2809" s="2" t="s">
        <v>4108</v>
      </c>
      <c r="B2809" s="3">
        <v>168.89683500000001</v>
      </c>
    </row>
    <row r="2810" spans="1:2">
      <c r="A2810" s="2" t="s">
        <v>334</v>
      </c>
      <c r="B2810" s="3">
        <v>154.35500625</v>
      </c>
    </row>
    <row r="2811" spans="1:2">
      <c r="A2811" s="2" t="s">
        <v>3160</v>
      </c>
      <c r="B2811" s="3">
        <v>259.31641050000002</v>
      </c>
    </row>
    <row r="2812" spans="1:2">
      <c r="A2812" s="2" t="s">
        <v>861</v>
      </c>
      <c r="B2812" s="3">
        <v>123.484005</v>
      </c>
    </row>
    <row r="2813" spans="1:2">
      <c r="A2813" s="2" t="s">
        <v>1385</v>
      </c>
      <c r="B2813" s="3">
        <v>197.57440800000001</v>
      </c>
    </row>
    <row r="2814" spans="1:2">
      <c r="A2814" s="2" t="s">
        <v>1883</v>
      </c>
      <c r="B2814" s="3">
        <v>321.05841299999997</v>
      </c>
    </row>
    <row r="2815" spans="1:2">
      <c r="A2815" s="2" t="s">
        <v>4109</v>
      </c>
      <c r="B2815" s="3">
        <v>85.203963449999989</v>
      </c>
    </row>
    <row r="2816" spans="1:2">
      <c r="A2816" s="2" t="s">
        <v>4110</v>
      </c>
      <c r="B2816" s="3">
        <v>88.908483599999997</v>
      </c>
    </row>
    <row r="2817" spans="1:2">
      <c r="A2817" s="2" t="s">
        <v>4111</v>
      </c>
      <c r="B2817" s="3">
        <v>74.090402999999995</v>
      </c>
    </row>
    <row r="2818" spans="1:2">
      <c r="A2818" s="2" t="s">
        <v>335</v>
      </c>
      <c r="B2818" s="3">
        <v>235.83404999999999</v>
      </c>
    </row>
    <row r="2819" spans="1:2">
      <c r="A2819" s="2" t="s">
        <v>3161</v>
      </c>
      <c r="B2819" s="3">
        <v>396.20120400000002</v>
      </c>
    </row>
    <row r="2820" spans="1:2">
      <c r="A2820" s="2" t="s">
        <v>862</v>
      </c>
      <c r="B2820" s="3">
        <v>188.66723999999999</v>
      </c>
    </row>
    <row r="2821" spans="1:2">
      <c r="A2821" s="2" t="s">
        <v>5417</v>
      </c>
      <c r="B2821" s="3">
        <v>301.86758400000002</v>
      </c>
    </row>
    <row r="2822" spans="1:2">
      <c r="A2822" s="2" t="s">
        <v>1884</v>
      </c>
      <c r="B2822" s="3">
        <v>490.53482400000001</v>
      </c>
    </row>
    <row r="2823" spans="1:2">
      <c r="A2823" s="2" t="s">
        <v>4112</v>
      </c>
      <c r="B2823" s="3">
        <v>130.1803956</v>
      </c>
    </row>
    <row r="2824" spans="1:2">
      <c r="A2824" s="2" t="s">
        <v>4113</v>
      </c>
      <c r="B2824" s="3">
        <v>135.8404128</v>
      </c>
    </row>
    <row r="2825" spans="1:2">
      <c r="A2825" s="2" t="s">
        <v>4114</v>
      </c>
      <c r="B2825" s="3">
        <v>113.200344</v>
      </c>
    </row>
    <row r="2826" spans="1:2">
      <c r="A2826" s="2" t="s">
        <v>336</v>
      </c>
      <c r="B2826" s="3">
        <v>289.5496875</v>
      </c>
    </row>
    <row r="2827" spans="1:2">
      <c r="A2827" s="2" t="s">
        <v>3162</v>
      </c>
      <c r="B2827" s="3">
        <v>486.44347500000009</v>
      </c>
    </row>
    <row r="2828" spans="1:2">
      <c r="A2828" s="2" t="s">
        <v>863</v>
      </c>
      <c r="B2828" s="3">
        <v>231.63974999999999</v>
      </c>
    </row>
    <row r="2829" spans="1:2">
      <c r="A2829" s="2" t="s">
        <v>1386</v>
      </c>
      <c r="B2829" s="3">
        <v>370.62360000000012</v>
      </c>
    </row>
    <row r="2830" spans="1:2">
      <c r="A2830" s="2" t="s">
        <v>1885</v>
      </c>
      <c r="B2830" s="3">
        <v>602.26335000000006</v>
      </c>
    </row>
    <row r="2831" spans="1:2">
      <c r="A2831" s="2" t="s">
        <v>4115</v>
      </c>
      <c r="B2831" s="3">
        <v>159.83142749999999</v>
      </c>
    </row>
    <row r="2832" spans="1:2">
      <c r="A2832" s="2" t="s">
        <v>4116</v>
      </c>
      <c r="B2832" s="3">
        <v>166.78062</v>
      </c>
    </row>
    <row r="2833" spans="1:2">
      <c r="A2833" s="2" t="s">
        <v>4117</v>
      </c>
      <c r="B2833" s="3">
        <v>138.98384999999999</v>
      </c>
    </row>
    <row r="2834" spans="1:2">
      <c r="A2834" s="2" t="s">
        <v>337</v>
      </c>
      <c r="B2834" s="3">
        <v>146.77666875</v>
      </c>
    </row>
    <row r="2835" spans="1:2">
      <c r="A2835" s="2" t="s">
        <v>3163</v>
      </c>
      <c r="B2835" s="3">
        <v>246.58480349999999</v>
      </c>
    </row>
    <row r="2836" spans="1:2">
      <c r="A2836" s="2" t="s">
        <v>864</v>
      </c>
      <c r="B2836" s="3">
        <v>117.421335</v>
      </c>
    </row>
    <row r="2837" spans="1:2">
      <c r="A2837" s="2" t="s">
        <v>1387</v>
      </c>
      <c r="B2837" s="3">
        <v>187.87413599999999</v>
      </c>
    </row>
    <row r="2838" spans="1:2">
      <c r="A2838" s="2" t="s">
        <v>4118</v>
      </c>
      <c r="B2838" s="3">
        <v>305.29547100000002</v>
      </c>
    </row>
    <row r="2839" spans="1:2">
      <c r="A2839" s="2" t="s">
        <v>2200</v>
      </c>
      <c r="B2839" s="3">
        <v>81.020721149999986</v>
      </c>
    </row>
    <row r="2840" spans="1:2">
      <c r="A2840" s="2" t="s">
        <v>4119</v>
      </c>
      <c r="B2840" s="3">
        <v>84.543361199999993</v>
      </c>
    </row>
    <row r="2841" spans="1:2">
      <c r="A2841" s="2" t="s">
        <v>2505</v>
      </c>
      <c r="B2841" s="3">
        <v>70.452800999999994</v>
      </c>
    </row>
    <row r="2842" spans="1:2">
      <c r="A2842" s="2" t="s">
        <v>3429</v>
      </c>
      <c r="B2842" s="3">
        <v>146.77666875</v>
      </c>
    </row>
    <row r="2843" spans="1:2">
      <c r="A2843" s="2" t="s">
        <v>3430</v>
      </c>
      <c r="B2843" s="3">
        <v>246.58480349999999</v>
      </c>
    </row>
    <row r="2844" spans="1:2">
      <c r="A2844" s="2" t="s">
        <v>3431</v>
      </c>
      <c r="B2844" s="3">
        <v>117.421335</v>
      </c>
    </row>
    <row r="2845" spans="1:2">
      <c r="A2845" s="2" t="s">
        <v>3432</v>
      </c>
      <c r="B2845" s="3">
        <v>187.87413599999999</v>
      </c>
    </row>
    <row r="2846" spans="1:2">
      <c r="A2846" s="2" t="s">
        <v>4120</v>
      </c>
      <c r="B2846" s="3">
        <v>305.29547100000002</v>
      </c>
    </row>
    <row r="2847" spans="1:2">
      <c r="A2847" s="2" t="s">
        <v>4536</v>
      </c>
      <c r="B2847" s="3">
        <v>81.020721149999986</v>
      </c>
    </row>
    <row r="2848" spans="1:2">
      <c r="A2848" s="2" t="s">
        <v>4537</v>
      </c>
      <c r="B2848" s="3">
        <v>84.543361199999993</v>
      </c>
    </row>
    <row r="2849" spans="1:2">
      <c r="A2849" s="2" t="s">
        <v>4538</v>
      </c>
      <c r="B2849" s="3">
        <v>70.452800999999994</v>
      </c>
    </row>
    <row r="2850" spans="1:2">
      <c r="A2850" s="2" t="s">
        <v>338</v>
      </c>
      <c r="B2850" s="3">
        <v>112.45966875000001</v>
      </c>
    </row>
    <row r="2851" spans="1:2">
      <c r="A2851" s="2" t="s">
        <v>3164</v>
      </c>
      <c r="B2851" s="3">
        <v>188.9322435</v>
      </c>
    </row>
    <row r="2852" spans="1:2">
      <c r="A2852" s="2" t="s">
        <v>865</v>
      </c>
      <c r="B2852" s="3">
        <v>89.96773499999999</v>
      </c>
    </row>
    <row r="2853" spans="1:2">
      <c r="A2853" s="2" t="s">
        <v>1388</v>
      </c>
      <c r="B2853" s="3">
        <v>143.948376</v>
      </c>
    </row>
    <row r="2854" spans="1:2">
      <c r="A2854" s="2" t="s">
        <v>4121</v>
      </c>
      <c r="B2854" s="3">
        <v>233.916111</v>
      </c>
    </row>
    <row r="2855" spans="1:2">
      <c r="A2855" s="2" t="s">
        <v>2201</v>
      </c>
      <c r="B2855" s="3">
        <v>62.07773714999999</v>
      </c>
    </row>
    <row r="2856" spans="1:2">
      <c r="A2856" s="2" t="s">
        <v>4122</v>
      </c>
      <c r="B2856" s="3">
        <v>64.77676919999999</v>
      </c>
    </row>
    <row r="2857" spans="1:2">
      <c r="A2857" s="2" t="s">
        <v>2506</v>
      </c>
      <c r="B2857" s="3">
        <v>53.980640999999999</v>
      </c>
    </row>
    <row r="2858" spans="1:2">
      <c r="A2858" s="2" t="s">
        <v>3433</v>
      </c>
      <c r="B2858" s="3">
        <v>119.60904375</v>
      </c>
    </row>
    <row r="2859" spans="1:2">
      <c r="A2859" s="2" t="s">
        <v>3434</v>
      </c>
      <c r="B2859" s="3">
        <v>200.94319350000001</v>
      </c>
    </row>
    <row r="2860" spans="1:2">
      <c r="A2860" s="2" t="s">
        <v>3435</v>
      </c>
      <c r="B2860" s="3">
        <v>95.687235000000001</v>
      </c>
    </row>
    <row r="2861" spans="1:2">
      <c r="A2861" s="2" t="s">
        <v>3436</v>
      </c>
      <c r="B2861" s="3">
        <v>153.09957600000001</v>
      </c>
    </row>
    <row r="2862" spans="1:2">
      <c r="A2862" s="2" t="s">
        <v>4123</v>
      </c>
      <c r="B2862" s="3">
        <v>248.786811</v>
      </c>
    </row>
    <row r="2863" spans="1:2">
      <c r="A2863" s="2" t="s">
        <v>4539</v>
      </c>
      <c r="B2863" s="3">
        <v>66.02419214999999</v>
      </c>
    </row>
    <row r="2864" spans="1:2">
      <c r="A2864" s="2" t="s">
        <v>4540</v>
      </c>
      <c r="B2864" s="3">
        <v>68.894809199999983</v>
      </c>
    </row>
    <row r="2865" spans="1:2">
      <c r="A2865" s="2" t="s">
        <v>4541</v>
      </c>
      <c r="B2865" s="3">
        <v>57.412340999999998</v>
      </c>
    </row>
    <row r="2866" spans="1:2">
      <c r="A2866" s="2" t="s">
        <v>3437</v>
      </c>
      <c r="B2866" s="3">
        <v>133.90779375</v>
      </c>
    </row>
    <row r="2867" spans="1:2">
      <c r="A2867" s="2" t="s">
        <v>3438</v>
      </c>
      <c r="B2867" s="3">
        <v>224.96509349999999</v>
      </c>
    </row>
    <row r="2868" spans="1:2">
      <c r="A2868" s="2" t="s">
        <v>3439</v>
      </c>
      <c r="B2868" s="3">
        <v>107.12623499999999</v>
      </c>
    </row>
    <row r="2869" spans="1:2">
      <c r="A2869" s="2" t="s">
        <v>3440</v>
      </c>
      <c r="B2869" s="3">
        <v>171.40197599999999</v>
      </c>
    </row>
    <row r="2870" spans="1:2">
      <c r="A2870" s="2" t="s">
        <v>3441</v>
      </c>
      <c r="B2870" s="3">
        <v>278.528211</v>
      </c>
    </row>
    <row r="2871" spans="1:2">
      <c r="A2871" s="2" t="s">
        <v>4542</v>
      </c>
      <c r="B2871" s="3">
        <v>73.917102149999991</v>
      </c>
    </row>
    <row r="2872" spans="1:2">
      <c r="A2872" s="2" t="s">
        <v>4543</v>
      </c>
      <c r="B2872" s="3">
        <v>77.130889199999984</v>
      </c>
    </row>
    <row r="2873" spans="1:2">
      <c r="A2873" s="2" t="s">
        <v>3442</v>
      </c>
      <c r="B2873" s="3">
        <v>64.275740999999996</v>
      </c>
    </row>
    <row r="2874" spans="1:2">
      <c r="A2874" s="2" t="s">
        <v>3443</v>
      </c>
      <c r="B2874" s="3">
        <v>196.8937875</v>
      </c>
    </row>
    <row r="2875" spans="1:2">
      <c r="A2875" s="2" t="s">
        <v>3444</v>
      </c>
      <c r="B2875" s="3">
        <v>330.78156300000001</v>
      </c>
    </row>
    <row r="2876" spans="1:2">
      <c r="A2876" s="2" t="s">
        <v>3445</v>
      </c>
      <c r="B2876" s="3">
        <v>157.51503</v>
      </c>
    </row>
    <row r="2877" spans="1:2">
      <c r="A2877" s="2" t="s">
        <v>3446</v>
      </c>
      <c r="B2877" s="3">
        <v>252.02404799999999</v>
      </c>
    </row>
    <row r="2878" spans="1:2">
      <c r="A2878" s="2" t="s">
        <v>3447</v>
      </c>
      <c r="B2878" s="3">
        <v>409.53907800000007</v>
      </c>
    </row>
    <row r="2879" spans="1:2">
      <c r="A2879" s="2" t="s">
        <v>4124</v>
      </c>
      <c r="B2879" s="3">
        <v>108.68537069999999</v>
      </c>
    </row>
    <row r="2880" spans="1:2">
      <c r="A2880" s="2" t="s">
        <v>4125</v>
      </c>
      <c r="B2880" s="3">
        <v>113.41082160000001</v>
      </c>
    </row>
    <row r="2881" spans="1:2">
      <c r="A2881" s="2" t="s">
        <v>3448</v>
      </c>
      <c r="B2881" s="3">
        <v>94.509017999999998</v>
      </c>
    </row>
    <row r="2882" spans="1:2">
      <c r="A2882" s="2" t="s">
        <v>3449</v>
      </c>
      <c r="B2882" s="3">
        <v>242.53063125</v>
      </c>
    </row>
    <row r="2883" spans="1:2">
      <c r="A2883" s="2" t="s">
        <v>3450</v>
      </c>
      <c r="B2883" s="3">
        <v>407.45146050000011</v>
      </c>
    </row>
    <row r="2884" spans="1:2">
      <c r="A2884" s="2" t="s">
        <v>3451</v>
      </c>
      <c r="B2884" s="3">
        <v>194.024505</v>
      </c>
    </row>
    <row r="2885" spans="1:2">
      <c r="A2885" s="2" t="s">
        <v>3452</v>
      </c>
      <c r="B2885" s="3">
        <v>310.43920800000001</v>
      </c>
    </row>
    <row r="2886" spans="1:2">
      <c r="A2886" s="2" t="s">
        <v>3453</v>
      </c>
      <c r="B2886" s="3">
        <v>504.4637130000001</v>
      </c>
    </row>
    <row r="2887" spans="1:2">
      <c r="A2887" s="2" t="s">
        <v>4544</v>
      </c>
      <c r="B2887" s="3">
        <v>133.87690845</v>
      </c>
    </row>
    <row r="2888" spans="1:2">
      <c r="A2888" s="2" t="s">
        <v>4545</v>
      </c>
      <c r="B2888" s="3">
        <v>139.69764359999999</v>
      </c>
    </row>
    <row r="2889" spans="1:2">
      <c r="A2889" s="2" t="s">
        <v>3454</v>
      </c>
      <c r="B2889" s="3">
        <v>116.414703</v>
      </c>
    </row>
    <row r="2890" spans="1:2">
      <c r="A2890" s="2" t="s">
        <v>339</v>
      </c>
      <c r="B2890" s="3">
        <v>330.68242500000002</v>
      </c>
    </row>
    <row r="2891" spans="1:2">
      <c r="A2891" s="2" t="s">
        <v>3165</v>
      </c>
      <c r="B2891" s="3">
        <v>555.54647399999999</v>
      </c>
    </row>
    <row r="2892" spans="1:2">
      <c r="A2892" s="2" t="s">
        <v>866</v>
      </c>
      <c r="B2892" s="3">
        <v>264.54593999999997</v>
      </c>
    </row>
    <row r="2893" spans="1:2">
      <c r="A2893" s="2" t="s">
        <v>1389</v>
      </c>
      <c r="B2893" s="3">
        <v>423.27350400000012</v>
      </c>
    </row>
    <row r="2894" spans="1:2">
      <c r="A2894" s="2" t="s">
        <v>1886</v>
      </c>
      <c r="B2894" s="3">
        <v>687.81944399999998</v>
      </c>
    </row>
    <row r="2895" spans="1:2">
      <c r="A2895" s="2" t="s">
        <v>4126</v>
      </c>
      <c r="B2895" s="3">
        <v>182.53669859999999</v>
      </c>
    </row>
    <row r="2896" spans="1:2">
      <c r="A2896" s="2" t="s">
        <v>4127</v>
      </c>
      <c r="B2896" s="3">
        <v>190.4730768</v>
      </c>
    </row>
    <row r="2897" spans="1:2">
      <c r="A2897" s="2" t="s">
        <v>4128</v>
      </c>
      <c r="B2897" s="3">
        <v>158.727564</v>
      </c>
    </row>
    <row r="2898" spans="1:2">
      <c r="A2898" s="2" t="s">
        <v>340</v>
      </c>
      <c r="B2898" s="3">
        <v>205.73518125000001</v>
      </c>
    </row>
    <row r="2899" spans="1:2">
      <c r="A2899" s="2" t="s">
        <v>3166</v>
      </c>
      <c r="B2899" s="3">
        <v>345.63510450000001</v>
      </c>
    </row>
    <row r="2900" spans="1:2">
      <c r="A2900" s="2" t="s">
        <v>867</v>
      </c>
      <c r="B2900" s="3">
        <v>164.588145</v>
      </c>
    </row>
    <row r="2901" spans="1:2">
      <c r="A2901" s="2" t="s">
        <v>1390</v>
      </c>
      <c r="B2901" s="3">
        <v>263.34103199999998</v>
      </c>
    </row>
    <row r="2902" spans="1:2">
      <c r="A2902" s="2" t="s">
        <v>1887</v>
      </c>
      <c r="B2902" s="3">
        <v>427.92917699999998</v>
      </c>
    </row>
    <row r="2903" spans="1:2">
      <c r="A2903" s="2" t="s">
        <v>4129</v>
      </c>
      <c r="B2903" s="3">
        <v>113.56582005</v>
      </c>
    </row>
    <row r="2904" spans="1:2">
      <c r="A2904" s="2" t="s">
        <v>4130</v>
      </c>
      <c r="B2904" s="3">
        <v>118.5034644</v>
      </c>
    </row>
    <row r="2905" spans="1:2">
      <c r="A2905" s="2" t="s">
        <v>4131</v>
      </c>
      <c r="B2905" s="3">
        <v>98.752886999999987</v>
      </c>
    </row>
    <row r="2906" spans="1:2">
      <c r="A2906" s="2" t="s">
        <v>341</v>
      </c>
      <c r="B2906" s="3">
        <v>152.78214374999999</v>
      </c>
    </row>
    <row r="2907" spans="1:2">
      <c r="A2907" s="2" t="s">
        <v>3167</v>
      </c>
      <c r="B2907" s="3">
        <v>256.67400149999997</v>
      </c>
    </row>
    <row r="2908" spans="1:2">
      <c r="A2908" s="2" t="s">
        <v>868</v>
      </c>
      <c r="B2908" s="3">
        <v>122.22571499999999</v>
      </c>
    </row>
    <row r="2909" spans="1:2">
      <c r="A2909" s="2" t="s">
        <v>1391</v>
      </c>
      <c r="B2909" s="3">
        <v>195.56114400000001</v>
      </c>
    </row>
    <row r="2910" spans="1:2">
      <c r="A2910" s="2" t="s">
        <v>1888</v>
      </c>
      <c r="B2910" s="3">
        <v>317.78685899999999</v>
      </c>
    </row>
    <row r="2911" spans="1:2">
      <c r="A2911" s="2" t="s">
        <v>2202</v>
      </c>
      <c r="B2911" s="3">
        <v>84.335743350000001</v>
      </c>
    </row>
    <row r="2912" spans="1:2">
      <c r="A2912" s="2" t="s">
        <v>4132</v>
      </c>
      <c r="B2912" s="3">
        <v>88.0025148</v>
      </c>
    </row>
    <row r="2913" spans="1:2">
      <c r="A2913" s="2" t="s">
        <v>2507</v>
      </c>
      <c r="B2913" s="3">
        <v>73.335429000000005</v>
      </c>
    </row>
    <row r="2914" spans="1:2">
      <c r="A2914" s="2" t="s">
        <v>342</v>
      </c>
      <c r="B2914" s="3">
        <v>179.13950625000001</v>
      </c>
    </row>
    <row r="2915" spans="1:2">
      <c r="A2915" s="2" t="s">
        <v>3168</v>
      </c>
      <c r="B2915" s="3">
        <v>300.95437049999998</v>
      </c>
    </row>
    <row r="2916" spans="1:2">
      <c r="A2916" s="2" t="s">
        <v>869</v>
      </c>
      <c r="B2916" s="3">
        <v>143.31160499999999</v>
      </c>
    </row>
    <row r="2917" spans="1:2">
      <c r="A2917" s="2" t="s">
        <v>1392</v>
      </c>
      <c r="B2917" s="3">
        <v>229.29856799999999</v>
      </c>
    </row>
    <row r="2918" spans="1:2">
      <c r="A2918" s="2" t="s">
        <v>1889</v>
      </c>
      <c r="B2918" s="3">
        <v>372.61017299999997</v>
      </c>
    </row>
    <row r="2919" spans="1:2">
      <c r="A2919" s="2" t="s">
        <v>2203</v>
      </c>
      <c r="B2919" s="3">
        <v>98.885007450000003</v>
      </c>
    </row>
    <row r="2920" spans="1:2">
      <c r="A2920" s="2" t="s">
        <v>4133</v>
      </c>
      <c r="B2920" s="3">
        <v>103.1843556</v>
      </c>
    </row>
    <row r="2921" spans="1:2">
      <c r="A2921" s="2" t="s">
        <v>2508</v>
      </c>
      <c r="B2921" s="3">
        <v>85.986963000000003</v>
      </c>
    </row>
    <row r="2922" spans="1:2">
      <c r="A2922" s="2" t="s">
        <v>343</v>
      </c>
      <c r="B2922" s="3">
        <v>90.368099999999998</v>
      </c>
    </row>
    <row r="2923" spans="1:2">
      <c r="A2923" s="2" t="s">
        <v>3169</v>
      </c>
      <c r="B2923" s="3">
        <v>151.81840800000001</v>
      </c>
    </row>
    <row r="2924" spans="1:2">
      <c r="A2924" s="2" t="s">
        <v>870</v>
      </c>
      <c r="B2924" s="3">
        <v>72.294480000000007</v>
      </c>
    </row>
    <row r="2925" spans="1:2">
      <c r="A2925" s="2" t="s">
        <v>1393</v>
      </c>
      <c r="B2925" s="3">
        <v>115.67116799999999</v>
      </c>
    </row>
    <row r="2926" spans="1:2">
      <c r="A2926" s="2" t="s">
        <v>1890</v>
      </c>
      <c r="B2926" s="3">
        <v>187.96564799999999</v>
      </c>
    </row>
    <row r="2927" spans="1:2">
      <c r="A2927" s="2" t="s">
        <v>4134</v>
      </c>
      <c r="B2927" s="3">
        <v>49.883191199999999</v>
      </c>
    </row>
    <row r="2928" spans="1:2">
      <c r="A2928" s="2" t="s">
        <v>4135</v>
      </c>
      <c r="B2928" s="3">
        <v>52.0520256</v>
      </c>
    </row>
    <row r="2929" spans="1:2">
      <c r="A2929" s="2" t="s">
        <v>2509</v>
      </c>
      <c r="B2929" s="3">
        <v>43.376688000000001</v>
      </c>
    </row>
    <row r="2930" spans="1:2">
      <c r="A2930" s="2" t="s">
        <v>344</v>
      </c>
      <c r="B2930" s="3">
        <v>110.38634999999999</v>
      </c>
    </row>
    <row r="2931" spans="1:2">
      <c r="A2931" s="2" t="s">
        <v>3170</v>
      </c>
      <c r="B2931" s="3">
        <v>185.44906800000001</v>
      </c>
    </row>
    <row r="2932" spans="1:2">
      <c r="A2932" s="2" t="s">
        <v>871</v>
      </c>
      <c r="B2932" s="3">
        <v>88.309080000000009</v>
      </c>
    </row>
    <row r="2933" spans="1:2">
      <c r="A2933" s="2" t="s">
        <v>1394</v>
      </c>
      <c r="B2933" s="3">
        <v>141.29452800000001</v>
      </c>
    </row>
    <row r="2934" spans="1:2">
      <c r="A2934" s="2" t="s">
        <v>1891</v>
      </c>
      <c r="B2934" s="3">
        <v>229.60360800000001</v>
      </c>
    </row>
    <row r="2935" spans="1:2">
      <c r="A2935" s="2" t="s">
        <v>4136</v>
      </c>
      <c r="B2935" s="3">
        <v>60.933265200000001</v>
      </c>
    </row>
    <row r="2936" spans="1:2">
      <c r="A2936" s="2" t="s">
        <v>4137</v>
      </c>
      <c r="B2936" s="3">
        <v>63.582537600000002</v>
      </c>
    </row>
    <row r="2937" spans="1:2">
      <c r="A2937" s="2" t="s">
        <v>2510</v>
      </c>
      <c r="B2937" s="3">
        <v>52.985448000000012</v>
      </c>
    </row>
    <row r="2938" spans="1:2">
      <c r="A2938" s="2" t="s">
        <v>345</v>
      </c>
      <c r="B2938" s="3">
        <v>123.99399375</v>
      </c>
    </row>
    <row r="2939" spans="1:2">
      <c r="A2939" s="2" t="s">
        <v>3171</v>
      </c>
      <c r="B2939" s="3">
        <v>208.3099095</v>
      </c>
    </row>
    <row r="2940" spans="1:2">
      <c r="A2940" s="2" t="s">
        <v>872</v>
      </c>
      <c r="B2940" s="3">
        <v>99.195194999999998</v>
      </c>
    </row>
    <row r="2941" spans="1:2">
      <c r="A2941" s="2" t="s">
        <v>1395</v>
      </c>
      <c r="B2941" s="3">
        <v>158.712312</v>
      </c>
    </row>
    <row r="2942" spans="1:2">
      <c r="A2942" s="2" t="s">
        <v>1892</v>
      </c>
      <c r="B2942" s="3">
        <v>257.90750700000001</v>
      </c>
    </row>
    <row r="2943" spans="1:2">
      <c r="A2943" s="2" t="s">
        <v>4138</v>
      </c>
      <c r="B2943" s="3">
        <v>68.444684550000005</v>
      </c>
    </row>
    <row r="2944" spans="1:2">
      <c r="A2944" s="2" t="s">
        <v>4139</v>
      </c>
      <c r="B2944" s="3">
        <v>71.420540399999993</v>
      </c>
    </row>
    <row r="2945" spans="1:2">
      <c r="A2945" s="2" t="s">
        <v>2511</v>
      </c>
      <c r="B2945" s="3">
        <v>59.517116999999999</v>
      </c>
    </row>
    <row r="2946" spans="1:2">
      <c r="A2946" s="2" t="s">
        <v>346</v>
      </c>
      <c r="B2946" s="3">
        <v>92.751225000000019</v>
      </c>
    </row>
    <row r="2947" spans="1:2">
      <c r="A2947" s="2" t="s">
        <v>3172</v>
      </c>
      <c r="B2947" s="3">
        <v>155.822058</v>
      </c>
    </row>
    <row r="2948" spans="1:2">
      <c r="A2948" s="2" t="s">
        <v>873</v>
      </c>
      <c r="B2948" s="3">
        <v>74.200980000000001</v>
      </c>
    </row>
    <row r="2949" spans="1:2">
      <c r="A2949" s="2" t="s">
        <v>1396</v>
      </c>
      <c r="B2949" s="3">
        <v>118.721568</v>
      </c>
    </row>
    <row r="2950" spans="1:2">
      <c r="A2950" s="2" t="s">
        <v>4140</v>
      </c>
      <c r="B2950" s="3">
        <v>192.92254800000001</v>
      </c>
    </row>
    <row r="2951" spans="1:2">
      <c r="A2951" s="2" t="s">
        <v>4141</v>
      </c>
      <c r="B2951" s="3">
        <v>51.198676200000001</v>
      </c>
    </row>
    <row r="2952" spans="1:2">
      <c r="A2952" s="2" t="s">
        <v>4142</v>
      </c>
      <c r="B2952" s="3">
        <v>53.424705600000003</v>
      </c>
    </row>
    <row r="2953" spans="1:2">
      <c r="A2953" s="2" t="s">
        <v>2512</v>
      </c>
      <c r="B2953" s="3">
        <v>44.520587999999996</v>
      </c>
    </row>
    <row r="2954" spans="1:2">
      <c r="A2954" s="2" t="s">
        <v>347</v>
      </c>
      <c r="B2954" s="3">
        <v>74.687137499999992</v>
      </c>
    </row>
    <row r="2955" spans="1:2">
      <c r="A2955" s="2" t="s">
        <v>3173</v>
      </c>
      <c r="B2955" s="3">
        <v>125.474391</v>
      </c>
    </row>
    <row r="2956" spans="1:2">
      <c r="A2956" s="2" t="s">
        <v>874</v>
      </c>
      <c r="B2956" s="3">
        <v>59.74971</v>
      </c>
    </row>
    <row r="2957" spans="1:2">
      <c r="A2957" s="2" t="s">
        <v>1397</v>
      </c>
      <c r="B2957" s="3">
        <v>95.599536000000001</v>
      </c>
    </row>
    <row r="2958" spans="1:2">
      <c r="A2958" s="2" t="s">
        <v>1893</v>
      </c>
      <c r="B2958" s="3">
        <v>155.34924599999999</v>
      </c>
    </row>
    <row r="2959" spans="1:2">
      <c r="A2959" s="2" t="s">
        <v>2204</v>
      </c>
      <c r="B2959" s="3">
        <v>41.227299899999991</v>
      </c>
    </row>
    <row r="2960" spans="1:2">
      <c r="A2960" s="2" t="s">
        <v>4143</v>
      </c>
      <c r="B2960" s="3">
        <v>43.019791199999993</v>
      </c>
    </row>
    <row r="2961" spans="1:2">
      <c r="A2961" s="2" t="s">
        <v>2513</v>
      </c>
      <c r="B2961" s="3">
        <v>35.849825999999993</v>
      </c>
    </row>
    <row r="2962" spans="1:2">
      <c r="A2962" s="2" t="s">
        <v>348</v>
      </c>
      <c r="B2962" s="3">
        <v>92.727393750000005</v>
      </c>
    </row>
    <row r="2963" spans="1:2">
      <c r="A2963" s="2" t="s">
        <v>3174</v>
      </c>
      <c r="B2963" s="3">
        <v>155.78202150000001</v>
      </c>
    </row>
    <row r="2964" spans="1:2">
      <c r="A2964" s="2" t="s">
        <v>875</v>
      </c>
      <c r="B2964" s="3">
        <v>74.181914999999989</v>
      </c>
    </row>
    <row r="2965" spans="1:2">
      <c r="A2965" s="2" t="s">
        <v>1398</v>
      </c>
      <c r="B2965" s="3">
        <v>118.691064</v>
      </c>
    </row>
    <row r="2966" spans="1:2">
      <c r="A2966" s="2" t="s">
        <v>1894</v>
      </c>
      <c r="B2966" s="3">
        <v>192.87297899999999</v>
      </c>
    </row>
    <row r="2967" spans="1:2">
      <c r="A2967" s="2" t="s">
        <v>2205</v>
      </c>
      <c r="B2967" s="3">
        <v>51.185521349999988</v>
      </c>
    </row>
    <row r="2968" spans="1:2">
      <c r="A2968" s="2" t="s">
        <v>2729</v>
      </c>
      <c r="B2968" s="3">
        <v>53.410978800000002</v>
      </c>
    </row>
    <row r="2969" spans="1:2">
      <c r="A2969" s="2" t="s">
        <v>2514</v>
      </c>
      <c r="B2969" s="3">
        <v>44.509148999999987</v>
      </c>
    </row>
    <row r="2970" spans="1:2">
      <c r="A2970" s="2" t="s">
        <v>349</v>
      </c>
      <c r="B2970" s="3">
        <v>121.01508750000001</v>
      </c>
    </row>
    <row r="2971" spans="1:2">
      <c r="A2971" s="2" t="s">
        <v>3175</v>
      </c>
      <c r="B2971" s="3">
        <v>203.30534700000001</v>
      </c>
    </row>
    <row r="2972" spans="1:2">
      <c r="A2972" s="2" t="s">
        <v>876</v>
      </c>
      <c r="B2972" s="3">
        <v>96.812070000000006</v>
      </c>
    </row>
    <row r="2973" spans="1:2">
      <c r="A2973" s="2" t="s">
        <v>1399</v>
      </c>
      <c r="B2973" s="3">
        <v>154.89931200000001</v>
      </c>
    </row>
    <row r="2974" spans="1:2">
      <c r="A2974" s="2" t="s">
        <v>1895</v>
      </c>
      <c r="B2974" s="3">
        <v>251.71138199999999</v>
      </c>
    </row>
    <row r="2975" spans="1:2">
      <c r="A2975" s="2" t="s">
        <v>2206</v>
      </c>
      <c r="B2975" s="3">
        <v>66.80032829999999</v>
      </c>
    </row>
    <row r="2976" spans="1:2">
      <c r="A2976" s="2" t="s">
        <v>4144</v>
      </c>
      <c r="B2976" s="3">
        <v>69.70469039999999</v>
      </c>
    </row>
    <row r="2977" spans="1:2">
      <c r="A2977" s="2" t="s">
        <v>2515</v>
      </c>
      <c r="B2977" s="3">
        <v>58.087242000000003</v>
      </c>
    </row>
    <row r="2978" spans="1:2">
      <c r="A2978" s="2" t="s">
        <v>350</v>
      </c>
      <c r="B2978" s="3">
        <v>36.43798125</v>
      </c>
    </row>
    <row r="2979" spans="1:2">
      <c r="A2979" s="2" t="s">
        <v>3176</v>
      </c>
      <c r="B2979" s="3">
        <v>61.215808500000001</v>
      </c>
    </row>
    <row r="2980" spans="1:2">
      <c r="A2980" s="2" t="s">
        <v>877</v>
      </c>
      <c r="B2980" s="3">
        <v>29.150385</v>
      </c>
    </row>
    <row r="2981" spans="1:2">
      <c r="A2981" s="2" t="s">
        <v>1400</v>
      </c>
      <c r="B2981" s="3">
        <v>46.640616000000001</v>
      </c>
    </row>
    <row r="2982" spans="1:2">
      <c r="A2982" s="2" t="s">
        <v>1896</v>
      </c>
      <c r="B2982" s="3">
        <v>75.791001000000009</v>
      </c>
    </row>
    <row r="2983" spans="1:2">
      <c r="A2983" s="2" t="s">
        <v>2207</v>
      </c>
      <c r="B2983" s="3">
        <v>20.113765650000001</v>
      </c>
    </row>
    <row r="2984" spans="1:2">
      <c r="A2984" s="2" t="s">
        <v>4145</v>
      </c>
      <c r="B2984" s="3">
        <v>20.988277199999999</v>
      </c>
    </row>
    <row r="2985" spans="1:2">
      <c r="A2985" s="2" t="s">
        <v>2516</v>
      </c>
      <c r="B2985" s="3">
        <v>17.490231000000001</v>
      </c>
    </row>
    <row r="2986" spans="1:2">
      <c r="A2986" s="2" t="s">
        <v>351</v>
      </c>
      <c r="B2986" s="3">
        <v>82.956581250000013</v>
      </c>
    </row>
    <row r="2987" spans="1:2">
      <c r="A2987" s="2" t="s">
        <v>3178</v>
      </c>
      <c r="B2987" s="3">
        <v>139.36705649999999</v>
      </c>
    </row>
    <row r="2988" spans="1:2">
      <c r="A2988" s="2" t="s">
        <v>878</v>
      </c>
      <c r="B2988" s="3">
        <v>66.365265000000008</v>
      </c>
    </row>
    <row r="2989" spans="1:2">
      <c r="A2989" s="2" t="s">
        <v>5418</v>
      </c>
      <c r="B2989" s="3">
        <v>106.18442400000001</v>
      </c>
    </row>
    <row r="2990" spans="1:2">
      <c r="A2990" s="2" t="s">
        <v>4146</v>
      </c>
      <c r="B2990" s="3">
        <v>172.549689</v>
      </c>
    </row>
    <row r="2991" spans="1:2">
      <c r="A2991" s="2" t="s">
        <v>4147</v>
      </c>
      <c r="B2991" s="3">
        <v>45.792032849999998</v>
      </c>
    </row>
    <row r="2992" spans="1:2">
      <c r="A2992" s="2" t="s">
        <v>4148</v>
      </c>
      <c r="B2992" s="3">
        <v>47.7829908</v>
      </c>
    </row>
    <row r="2993" spans="1:2">
      <c r="A2993" s="2" t="s">
        <v>2517</v>
      </c>
      <c r="B2993" s="3">
        <v>39.819158999999999</v>
      </c>
    </row>
    <row r="2994" spans="1:2">
      <c r="A2994" s="2" t="s">
        <v>352</v>
      </c>
      <c r="B2994" s="3">
        <v>82.956581250000013</v>
      </c>
    </row>
    <row r="2995" spans="1:2">
      <c r="A2995" s="2" t="s">
        <v>3179</v>
      </c>
      <c r="B2995" s="3">
        <v>139.36705649999999</v>
      </c>
    </row>
    <row r="2996" spans="1:2">
      <c r="A2996" s="2" t="s">
        <v>879</v>
      </c>
      <c r="B2996" s="3">
        <v>66.365265000000008</v>
      </c>
    </row>
    <row r="2997" spans="1:2">
      <c r="A2997" s="2" t="s">
        <v>1401</v>
      </c>
      <c r="B2997" s="3">
        <v>106.18442400000001</v>
      </c>
    </row>
    <row r="2998" spans="1:2">
      <c r="A2998" s="2" t="s">
        <v>4149</v>
      </c>
      <c r="B2998" s="3">
        <v>172.549689</v>
      </c>
    </row>
    <row r="2999" spans="1:2">
      <c r="A2999" s="2" t="s">
        <v>4150</v>
      </c>
      <c r="B2999" s="3">
        <v>45.792032849999998</v>
      </c>
    </row>
    <row r="3000" spans="1:2">
      <c r="A3000" s="2" t="s">
        <v>4151</v>
      </c>
      <c r="B3000" s="3">
        <v>47.7829908</v>
      </c>
    </row>
    <row r="3001" spans="1:2">
      <c r="A3001" s="2" t="s">
        <v>2518</v>
      </c>
      <c r="B3001" s="3">
        <v>39.819158999999999</v>
      </c>
    </row>
    <row r="3002" spans="1:2">
      <c r="A3002" s="2" t="s">
        <v>353</v>
      </c>
      <c r="B3002" s="3">
        <v>106.764</v>
      </c>
    </row>
    <row r="3003" spans="1:2">
      <c r="A3003" s="2" t="s">
        <v>3180</v>
      </c>
      <c r="B3003" s="3">
        <v>179.36351999999999</v>
      </c>
    </row>
    <row r="3004" spans="1:2">
      <c r="A3004" s="2" t="s">
        <v>880</v>
      </c>
      <c r="B3004" s="3">
        <v>85.411199999999994</v>
      </c>
    </row>
    <row r="3005" spans="1:2">
      <c r="A3005" s="2" t="s">
        <v>1402</v>
      </c>
      <c r="B3005" s="3">
        <v>136.65791999999999</v>
      </c>
    </row>
    <row r="3006" spans="1:2">
      <c r="A3006" s="2" t="s">
        <v>1897</v>
      </c>
      <c r="B3006" s="3">
        <v>222.06912</v>
      </c>
    </row>
    <row r="3007" spans="1:2">
      <c r="A3007" s="2" t="s">
        <v>2208</v>
      </c>
      <c r="B3007" s="3">
        <v>58.933727999999988</v>
      </c>
    </row>
    <row r="3008" spans="1:2">
      <c r="A3008" s="2" t="s">
        <v>4152</v>
      </c>
      <c r="B3008" s="3">
        <v>61.49606399999999</v>
      </c>
    </row>
    <row r="3009" spans="1:2">
      <c r="A3009" s="2" t="s">
        <v>2519</v>
      </c>
      <c r="B3009" s="3">
        <v>51.246719999999989</v>
      </c>
    </row>
    <row r="3010" spans="1:2">
      <c r="A3010" s="2" t="s">
        <v>354</v>
      </c>
      <c r="B3010" s="3">
        <v>169.011225</v>
      </c>
    </row>
    <row r="3011" spans="1:2">
      <c r="A3011" s="2" t="s">
        <v>3181</v>
      </c>
      <c r="B3011" s="3">
        <v>283.93885799999998</v>
      </c>
    </row>
    <row r="3012" spans="1:2">
      <c r="A3012" s="2" t="s">
        <v>881</v>
      </c>
      <c r="B3012" s="3">
        <v>135.20898</v>
      </c>
    </row>
    <row r="3013" spans="1:2">
      <c r="A3013" s="2" t="s">
        <v>1403</v>
      </c>
      <c r="B3013" s="3">
        <v>216.33436800000001</v>
      </c>
    </row>
    <row r="3014" spans="1:2">
      <c r="A3014" s="2" t="s">
        <v>1898</v>
      </c>
      <c r="B3014" s="3">
        <v>351.54334799999998</v>
      </c>
    </row>
    <row r="3015" spans="1:2">
      <c r="A3015" s="2" t="s">
        <v>2209</v>
      </c>
      <c r="B3015" s="3">
        <v>93.294196200000002</v>
      </c>
    </row>
    <row r="3016" spans="1:2">
      <c r="A3016" s="2" t="s">
        <v>4153</v>
      </c>
      <c r="B3016" s="3">
        <v>97.350465600000007</v>
      </c>
    </row>
    <row r="3017" spans="1:2">
      <c r="A3017" s="2" t="s">
        <v>2520</v>
      </c>
      <c r="B3017" s="3">
        <v>81.125388000000001</v>
      </c>
    </row>
    <row r="3018" spans="1:2">
      <c r="A3018" s="2" t="s">
        <v>355</v>
      </c>
      <c r="B3018" s="3">
        <v>222.4408875</v>
      </c>
    </row>
    <row r="3019" spans="1:2">
      <c r="A3019" s="2" t="s">
        <v>3182</v>
      </c>
      <c r="B3019" s="3">
        <v>373.70069100000012</v>
      </c>
    </row>
    <row r="3020" spans="1:2">
      <c r="A3020" s="2" t="s">
        <v>882</v>
      </c>
      <c r="B3020" s="3">
        <v>177.95271</v>
      </c>
    </row>
    <row r="3021" spans="1:2">
      <c r="A3021" s="2" t="s">
        <v>1404</v>
      </c>
      <c r="B3021" s="3">
        <v>284.72433600000011</v>
      </c>
    </row>
    <row r="3022" spans="1:2">
      <c r="A3022" s="2" t="s">
        <v>1899</v>
      </c>
      <c r="B3022" s="3">
        <v>462.67704600000008</v>
      </c>
    </row>
    <row r="3023" spans="1:2">
      <c r="A3023" s="2" t="s">
        <v>4154</v>
      </c>
      <c r="B3023" s="3">
        <v>122.7873699</v>
      </c>
    </row>
    <row r="3024" spans="1:2">
      <c r="A3024" s="2" t="s">
        <v>4155</v>
      </c>
      <c r="B3024" s="3">
        <v>128.1259512</v>
      </c>
    </row>
    <row r="3025" spans="1:2">
      <c r="A3025" s="2" t="s">
        <v>4156</v>
      </c>
      <c r="B3025" s="3">
        <v>106.771626</v>
      </c>
    </row>
    <row r="3026" spans="1:2">
      <c r="A3026" s="2" t="s">
        <v>356</v>
      </c>
      <c r="B3026" s="3">
        <v>63.605606250000008</v>
      </c>
    </row>
    <row r="3027" spans="1:2">
      <c r="A3027" s="2" t="s">
        <v>3183</v>
      </c>
      <c r="B3027" s="3">
        <v>106.85741849999999</v>
      </c>
    </row>
    <row r="3028" spans="1:2">
      <c r="A3028" s="2" t="s">
        <v>883</v>
      </c>
      <c r="B3028" s="3">
        <v>50.884485000000012</v>
      </c>
    </row>
    <row r="3029" spans="1:2">
      <c r="A3029" s="2" t="s">
        <v>1405</v>
      </c>
      <c r="B3029" s="3">
        <v>81.415176000000017</v>
      </c>
    </row>
    <row r="3030" spans="1:2">
      <c r="A3030" s="2" t="s">
        <v>1900</v>
      </c>
      <c r="B3030" s="3">
        <v>132.29966099999999</v>
      </c>
    </row>
    <row r="3031" spans="1:2">
      <c r="A3031" s="2" t="s">
        <v>4157</v>
      </c>
      <c r="B3031" s="3">
        <v>35.11029465</v>
      </c>
    </row>
    <row r="3032" spans="1:2">
      <c r="A3032" s="2" t="s">
        <v>4158</v>
      </c>
      <c r="B3032" s="3">
        <v>36.636829200000001</v>
      </c>
    </row>
    <row r="3033" spans="1:2">
      <c r="A3033" s="2" t="s">
        <v>4159</v>
      </c>
      <c r="B3033" s="3">
        <v>30.530691000000001</v>
      </c>
    </row>
    <row r="3034" spans="1:2">
      <c r="A3034" s="2" t="s">
        <v>357</v>
      </c>
      <c r="B3034" s="3">
        <v>81.645862499999993</v>
      </c>
    </row>
    <row r="3035" spans="1:2">
      <c r="A3035" s="2" t="s">
        <v>3184</v>
      </c>
      <c r="B3035" s="3">
        <v>137.16504900000001</v>
      </c>
    </row>
    <row r="3036" spans="1:2">
      <c r="A3036" s="2" t="s">
        <v>884</v>
      </c>
      <c r="B3036" s="3">
        <v>65.316689999999994</v>
      </c>
    </row>
    <row r="3037" spans="1:2">
      <c r="A3037" s="2" t="s">
        <v>1406</v>
      </c>
      <c r="B3037" s="3">
        <v>104.506704</v>
      </c>
    </row>
    <row r="3038" spans="1:2">
      <c r="A3038" s="2" t="s">
        <v>4160</v>
      </c>
      <c r="B3038" s="3">
        <v>169.82339400000001</v>
      </c>
    </row>
    <row r="3039" spans="1:2">
      <c r="A3039" s="2" t="s">
        <v>4161</v>
      </c>
      <c r="B3039" s="3">
        <v>45.068516099999997</v>
      </c>
    </row>
    <row r="3040" spans="1:2">
      <c r="A3040" s="2" t="s">
        <v>4162</v>
      </c>
      <c r="B3040" s="3">
        <v>47.028016800000003</v>
      </c>
    </row>
    <row r="3041" spans="1:2">
      <c r="A3041" s="2" t="s">
        <v>4163</v>
      </c>
      <c r="B3041" s="3">
        <v>39.190013999999998</v>
      </c>
    </row>
    <row r="3042" spans="1:2">
      <c r="A3042" s="2" t="s">
        <v>358</v>
      </c>
      <c r="B3042" s="3">
        <v>91.964793750000013</v>
      </c>
    </row>
    <row r="3043" spans="1:2">
      <c r="A3043" s="2" t="s">
        <v>3185</v>
      </c>
      <c r="B3043" s="3">
        <v>154.50085350000001</v>
      </c>
    </row>
    <row r="3044" spans="1:2">
      <c r="A3044" s="2" t="s">
        <v>885</v>
      </c>
      <c r="B3044" s="3">
        <v>73.571835000000007</v>
      </c>
    </row>
    <row r="3045" spans="1:2">
      <c r="A3045" s="2" t="s">
        <v>1407</v>
      </c>
      <c r="B3045" s="3">
        <v>117.71493599999999</v>
      </c>
    </row>
    <row r="3046" spans="1:2">
      <c r="A3046" s="2" t="s">
        <v>4164</v>
      </c>
      <c r="B3046" s="3">
        <v>191.28677099999999</v>
      </c>
    </row>
    <row r="3047" spans="1:2">
      <c r="A3047" s="2" t="s">
        <v>4165</v>
      </c>
      <c r="B3047" s="3">
        <v>50.764566150000007</v>
      </c>
    </row>
    <row r="3048" spans="1:2">
      <c r="A3048" s="2" t="s">
        <v>4166</v>
      </c>
      <c r="B3048" s="3">
        <v>52.971721199999998</v>
      </c>
    </row>
    <row r="3049" spans="1:2">
      <c r="A3049" s="2" t="s">
        <v>4167</v>
      </c>
      <c r="B3049" s="3">
        <v>44.143101000000009</v>
      </c>
    </row>
    <row r="3050" spans="1:2">
      <c r="A3050" s="2" t="s">
        <v>359</v>
      </c>
      <c r="B3050" s="3">
        <v>227.42161874999999</v>
      </c>
    </row>
    <row r="3051" spans="1:2">
      <c r="A3051" s="2" t="s">
        <v>3186</v>
      </c>
      <c r="B3051" s="3">
        <v>382.06831949999997</v>
      </c>
    </row>
    <row r="3052" spans="1:2">
      <c r="A3052" s="2" t="s">
        <v>886</v>
      </c>
      <c r="B3052" s="3">
        <v>181.93729500000001</v>
      </c>
    </row>
    <row r="3053" spans="1:2">
      <c r="A3053" s="2" t="s">
        <v>1408</v>
      </c>
      <c r="B3053" s="3">
        <v>291.09967200000011</v>
      </c>
    </row>
    <row r="3054" spans="1:2">
      <c r="A3054" s="2" t="s">
        <v>1901</v>
      </c>
      <c r="B3054" s="3">
        <v>473.03696700000012</v>
      </c>
    </row>
    <row r="3055" spans="1:2">
      <c r="A3055" s="2" t="s">
        <v>4168</v>
      </c>
      <c r="B3055" s="3">
        <v>125.53673354999999</v>
      </c>
    </row>
    <row r="3056" spans="1:2">
      <c r="A3056" s="2" t="s">
        <v>4169</v>
      </c>
      <c r="B3056" s="3">
        <v>130.99485240000001</v>
      </c>
    </row>
    <row r="3057" spans="1:2">
      <c r="A3057" s="2" t="s">
        <v>2521</v>
      </c>
      <c r="B3057" s="3">
        <v>109.16237700000001</v>
      </c>
    </row>
    <row r="3058" spans="1:2">
      <c r="A3058" s="2" t="s">
        <v>360</v>
      </c>
      <c r="B3058" s="3">
        <v>208.18979999999999</v>
      </c>
    </row>
    <row r="3059" spans="1:2">
      <c r="A3059" s="2" t="s">
        <v>3187</v>
      </c>
      <c r="B3059" s="3">
        <v>349.75886400000002</v>
      </c>
    </row>
    <row r="3060" spans="1:2">
      <c r="A3060" s="2" t="s">
        <v>887</v>
      </c>
      <c r="B3060" s="3">
        <v>166.55184</v>
      </c>
    </row>
    <row r="3061" spans="1:2">
      <c r="A3061" s="2" t="s">
        <v>1409</v>
      </c>
      <c r="B3061" s="3">
        <v>266.48294399999997</v>
      </c>
    </row>
    <row r="3062" spans="1:2">
      <c r="A3062" s="2" t="s">
        <v>4170</v>
      </c>
      <c r="B3062" s="3">
        <v>433.034784</v>
      </c>
    </row>
    <row r="3063" spans="1:2">
      <c r="A3063" s="2" t="s">
        <v>4171</v>
      </c>
      <c r="B3063" s="3">
        <v>114.9207696</v>
      </c>
    </row>
    <row r="3064" spans="1:2">
      <c r="A3064" s="2" t="s">
        <v>4172</v>
      </c>
      <c r="B3064" s="3">
        <v>119.9173248</v>
      </c>
    </row>
    <row r="3065" spans="1:2">
      <c r="A3065" s="2" t="s">
        <v>4173</v>
      </c>
      <c r="B3065" s="3">
        <v>99.931104000000019</v>
      </c>
    </row>
    <row r="3066" spans="1:2">
      <c r="A3066" s="2" t="s">
        <v>361</v>
      </c>
      <c r="B3066" s="3">
        <v>277.92003749999998</v>
      </c>
    </row>
    <row r="3067" spans="1:2">
      <c r="A3067" s="2" t="s">
        <v>3188</v>
      </c>
      <c r="B3067" s="3">
        <v>466.90566300000012</v>
      </c>
    </row>
    <row r="3068" spans="1:2">
      <c r="A3068" s="2" t="s">
        <v>888</v>
      </c>
      <c r="B3068" s="3">
        <v>222.33602999999999</v>
      </c>
    </row>
    <row r="3069" spans="1:2">
      <c r="A3069" s="2" t="s">
        <v>1410</v>
      </c>
      <c r="B3069" s="3">
        <v>355.73764800000009</v>
      </c>
    </row>
    <row r="3070" spans="1:2">
      <c r="A3070" s="2" t="s">
        <v>1902</v>
      </c>
      <c r="B3070" s="3">
        <v>578.07367800000009</v>
      </c>
    </row>
    <row r="3071" spans="1:2">
      <c r="A3071" s="2" t="s">
        <v>4174</v>
      </c>
      <c r="B3071" s="3">
        <v>153.41186070000001</v>
      </c>
    </row>
    <row r="3072" spans="1:2">
      <c r="A3072" s="2" t="s">
        <v>4175</v>
      </c>
      <c r="B3072" s="3">
        <v>160.08194159999999</v>
      </c>
    </row>
    <row r="3073" spans="1:2">
      <c r="A3073" s="2" t="s">
        <v>2522</v>
      </c>
      <c r="B3073" s="3">
        <v>133.40161800000001</v>
      </c>
    </row>
    <row r="3074" spans="1:2">
      <c r="A3074" s="2" t="s">
        <v>362</v>
      </c>
      <c r="B3074" s="3">
        <v>66.775162499999993</v>
      </c>
    </row>
    <row r="3075" spans="1:2">
      <c r="A3075" s="2" t="s">
        <v>3189</v>
      </c>
      <c r="B3075" s="3">
        <v>112.182273</v>
      </c>
    </row>
    <row r="3076" spans="1:2">
      <c r="A3076" s="2" t="s">
        <v>889</v>
      </c>
      <c r="B3076" s="3">
        <v>53.420129999999993</v>
      </c>
    </row>
    <row r="3077" spans="1:2">
      <c r="A3077" s="2" t="s">
        <v>1411</v>
      </c>
      <c r="B3077" s="3">
        <v>85.472207999999995</v>
      </c>
    </row>
    <row r="3078" spans="1:2">
      <c r="A3078" s="2" t="s">
        <v>1903</v>
      </c>
      <c r="B3078" s="3">
        <v>138.892338</v>
      </c>
    </row>
    <row r="3079" spans="1:2">
      <c r="A3079" s="2" t="s">
        <v>4176</v>
      </c>
      <c r="B3079" s="3">
        <v>36.859889699999989</v>
      </c>
    </row>
    <row r="3080" spans="1:2">
      <c r="A3080" s="2" t="s">
        <v>4177</v>
      </c>
      <c r="B3080" s="3">
        <v>38.462493599999988</v>
      </c>
    </row>
    <row r="3081" spans="1:2">
      <c r="A3081" s="2" t="s">
        <v>2523</v>
      </c>
      <c r="B3081" s="3">
        <v>32.052077999999987</v>
      </c>
    </row>
    <row r="3082" spans="1:2">
      <c r="A3082" s="2" t="s">
        <v>363</v>
      </c>
      <c r="B3082" s="3">
        <v>72.018037500000005</v>
      </c>
    </row>
    <row r="3083" spans="1:2">
      <c r="A3083" s="2" t="s">
        <v>3190</v>
      </c>
      <c r="B3083" s="3">
        <v>120.990303</v>
      </c>
    </row>
    <row r="3084" spans="1:2">
      <c r="A3084" s="2" t="s">
        <v>890</v>
      </c>
      <c r="B3084" s="3">
        <v>57.614429999999999</v>
      </c>
    </row>
    <row r="3085" spans="1:2">
      <c r="A3085" s="2" t="s">
        <v>1412</v>
      </c>
      <c r="B3085" s="3">
        <v>92.183087999999998</v>
      </c>
    </row>
    <row r="3086" spans="1:2">
      <c r="A3086" s="2" t="s">
        <v>1904</v>
      </c>
      <c r="B3086" s="3">
        <v>149.797518</v>
      </c>
    </row>
    <row r="3087" spans="1:2">
      <c r="A3087" s="2" t="s">
        <v>4178</v>
      </c>
      <c r="B3087" s="3">
        <v>39.753956700000003</v>
      </c>
    </row>
    <row r="3088" spans="1:2">
      <c r="A3088" s="2" t="s">
        <v>4179</v>
      </c>
      <c r="B3088" s="3">
        <v>41.482389599999998</v>
      </c>
    </row>
    <row r="3089" spans="1:2">
      <c r="A3089" s="2" t="s">
        <v>2524</v>
      </c>
      <c r="B3089" s="3">
        <v>34.568657999999999</v>
      </c>
    </row>
    <row r="3090" spans="1:2">
      <c r="A3090" s="2" t="s">
        <v>364</v>
      </c>
      <c r="B3090" s="3">
        <v>52.833881249999997</v>
      </c>
    </row>
    <row r="3091" spans="1:2">
      <c r="A3091" s="2" t="s">
        <v>3192</v>
      </c>
      <c r="B3091" s="3">
        <v>88.760920500000012</v>
      </c>
    </row>
    <row r="3092" spans="1:2">
      <c r="A3092" s="2" t="s">
        <v>891</v>
      </c>
      <c r="B3092" s="3">
        <v>42.267105000000001</v>
      </c>
    </row>
    <row r="3093" spans="1:2">
      <c r="A3093" s="2" t="s">
        <v>1413</v>
      </c>
      <c r="B3093" s="3">
        <v>67.627368000000004</v>
      </c>
    </row>
    <row r="3094" spans="1:2">
      <c r="A3094" s="2" t="s">
        <v>1905</v>
      </c>
      <c r="B3094" s="3">
        <v>109.894473</v>
      </c>
    </row>
    <row r="3095" spans="1:2">
      <c r="A3095" s="2" t="s">
        <v>4183</v>
      </c>
      <c r="B3095" s="3">
        <v>29.164302450000001</v>
      </c>
    </row>
    <row r="3096" spans="1:2">
      <c r="A3096" s="2" t="s">
        <v>4184</v>
      </c>
      <c r="B3096" s="3">
        <v>30.432315599999999</v>
      </c>
    </row>
    <row r="3097" spans="1:2">
      <c r="A3097" s="2" t="s">
        <v>2525</v>
      </c>
      <c r="B3097" s="3">
        <v>25.360263</v>
      </c>
    </row>
    <row r="3098" spans="1:2">
      <c r="A3098" s="2" t="s">
        <v>365</v>
      </c>
      <c r="B3098" s="3">
        <v>124.85191875</v>
      </c>
    </row>
    <row r="3099" spans="1:2">
      <c r="A3099" s="2" t="s">
        <v>3191</v>
      </c>
      <c r="B3099" s="3">
        <v>209.75122350000001</v>
      </c>
    </row>
    <row r="3100" spans="1:2">
      <c r="A3100" s="2" t="s">
        <v>892</v>
      </c>
      <c r="B3100" s="3">
        <v>99.881535000000014</v>
      </c>
    </row>
    <row r="3101" spans="1:2">
      <c r="A3101" s="2" t="s">
        <v>1414</v>
      </c>
      <c r="B3101" s="3">
        <v>159.81045599999999</v>
      </c>
    </row>
    <row r="3102" spans="1:2">
      <c r="A3102" s="2" t="s">
        <v>1906</v>
      </c>
      <c r="B3102" s="3">
        <v>259.69199099999997</v>
      </c>
    </row>
    <row r="3103" spans="1:2">
      <c r="A3103" s="2" t="s">
        <v>4180</v>
      </c>
      <c r="B3103" s="3">
        <v>68.918259149999997</v>
      </c>
    </row>
    <row r="3104" spans="1:2">
      <c r="A3104" s="2" t="s">
        <v>4181</v>
      </c>
      <c r="B3104" s="3">
        <v>71.9147052</v>
      </c>
    </row>
    <row r="3105" spans="1:2">
      <c r="A3105" s="2" t="s">
        <v>4182</v>
      </c>
      <c r="B3105" s="3">
        <v>59.928921000000003</v>
      </c>
    </row>
    <row r="3106" spans="1:2">
      <c r="A3106" s="2" t="s">
        <v>366</v>
      </c>
      <c r="B3106" s="3">
        <v>128.18829375000001</v>
      </c>
    </row>
    <row r="3107" spans="1:2">
      <c r="A3107" s="2" t="s">
        <v>3193</v>
      </c>
      <c r="B3107" s="3">
        <v>215.35633350000001</v>
      </c>
    </row>
    <row r="3108" spans="1:2">
      <c r="A3108" s="2" t="s">
        <v>893</v>
      </c>
      <c r="B3108" s="3">
        <v>102.550635</v>
      </c>
    </row>
    <row r="3109" spans="1:2">
      <c r="A3109" s="2" t="s">
        <v>1415</v>
      </c>
      <c r="B3109" s="3">
        <v>164.08101600000001</v>
      </c>
    </row>
    <row r="3110" spans="1:2">
      <c r="A3110" s="2" t="s">
        <v>1907</v>
      </c>
      <c r="B3110" s="3">
        <v>266.63165099999998</v>
      </c>
    </row>
    <row r="3111" spans="1:2">
      <c r="A3111" s="2" t="s">
        <v>4185</v>
      </c>
      <c r="B3111" s="3">
        <v>70.759938149999996</v>
      </c>
    </row>
    <row r="3112" spans="1:2">
      <c r="A3112" s="2" t="s">
        <v>4186</v>
      </c>
      <c r="B3112" s="3">
        <v>73.836457199999984</v>
      </c>
    </row>
    <row r="3113" spans="1:2">
      <c r="A3113" s="2" t="s">
        <v>2526</v>
      </c>
      <c r="B3113" s="3">
        <v>61.530380999999991</v>
      </c>
    </row>
    <row r="3114" spans="1:2">
      <c r="A3114" s="2" t="s">
        <v>367</v>
      </c>
      <c r="B3114" s="3">
        <v>116.4394875</v>
      </c>
    </row>
    <row r="3115" spans="1:2">
      <c r="A3115" s="2" t="s">
        <v>3194</v>
      </c>
      <c r="B3115" s="3">
        <v>195.61833899999999</v>
      </c>
    </row>
    <row r="3116" spans="1:2">
      <c r="A3116" s="2" t="s">
        <v>894</v>
      </c>
      <c r="B3116" s="3">
        <v>93.151589999999999</v>
      </c>
    </row>
    <row r="3117" spans="1:2">
      <c r="A3117" s="2" t="s">
        <v>1416</v>
      </c>
      <c r="B3117" s="3">
        <v>149.04254399999999</v>
      </c>
    </row>
    <row r="3118" spans="1:2">
      <c r="A3118" s="2" t="s">
        <v>1908</v>
      </c>
      <c r="B3118" s="3">
        <v>242.19413399999999</v>
      </c>
    </row>
    <row r="3119" spans="1:2">
      <c r="A3119" s="2" t="s">
        <v>4187</v>
      </c>
      <c r="B3119" s="3">
        <v>64.274597099999994</v>
      </c>
    </row>
    <row r="3120" spans="1:2">
      <c r="A3120" s="2" t="s">
        <v>4188</v>
      </c>
      <c r="B3120" s="3">
        <v>67.069144799999989</v>
      </c>
    </row>
    <row r="3121" spans="1:2">
      <c r="A3121" s="2" t="s">
        <v>4189</v>
      </c>
      <c r="B3121" s="3">
        <v>55.890953999999986</v>
      </c>
    </row>
    <row r="3122" spans="1:2">
      <c r="A3122" s="2" t="s">
        <v>368</v>
      </c>
      <c r="B3122" s="3">
        <v>122.80243125</v>
      </c>
    </row>
    <row r="3123" spans="1:2">
      <c r="A3123" s="2" t="s">
        <v>3195</v>
      </c>
      <c r="B3123" s="3">
        <v>206.30808450000001</v>
      </c>
    </row>
    <row r="3124" spans="1:2">
      <c r="A3124" s="2" t="s">
        <v>895</v>
      </c>
      <c r="B3124" s="3">
        <v>98.241945000000001</v>
      </c>
    </row>
    <row r="3125" spans="1:2">
      <c r="A3125" s="2" t="s">
        <v>1417</v>
      </c>
      <c r="B3125" s="3">
        <v>157.18711200000001</v>
      </c>
    </row>
    <row r="3126" spans="1:2">
      <c r="A3126" s="2" t="s">
        <v>1909</v>
      </c>
      <c r="B3126" s="3">
        <v>255.429057</v>
      </c>
    </row>
    <row r="3127" spans="1:2">
      <c r="A3127" s="2" t="s">
        <v>4190</v>
      </c>
      <c r="B3127" s="3">
        <v>67.786942049999993</v>
      </c>
    </row>
    <row r="3128" spans="1:2">
      <c r="A3128" s="2" t="s">
        <v>4191</v>
      </c>
      <c r="B3128" s="3">
        <v>70.734200399999992</v>
      </c>
    </row>
    <row r="3129" spans="1:2">
      <c r="A3129" s="2" t="s">
        <v>2527</v>
      </c>
      <c r="B3129" s="3">
        <v>58.945166999999998</v>
      </c>
    </row>
    <row r="3130" spans="1:2">
      <c r="A3130" s="2" t="s">
        <v>3455</v>
      </c>
      <c r="B3130" s="3">
        <v>189.02947499999999</v>
      </c>
    </row>
    <row r="3131" spans="1:2">
      <c r="A3131" s="2" t="s">
        <v>3456</v>
      </c>
      <c r="B3131" s="3">
        <v>317.56951800000002</v>
      </c>
    </row>
    <row r="3132" spans="1:2">
      <c r="A3132" s="2" t="s">
        <v>3457</v>
      </c>
      <c r="B3132" s="3">
        <v>151.22358</v>
      </c>
    </row>
    <row r="3133" spans="1:2">
      <c r="A3133" s="2" t="s">
        <v>3458</v>
      </c>
      <c r="B3133" s="3">
        <v>241.957728</v>
      </c>
    </row>
    <row r="3134" spans="1:2">
      <c r="A3134" s="2" t="s">
        <v>3459</v>
      </c>
      <c r="B3134" s="3">
        <v>393.181308</v>
      </c>
    </row>
    <row r="3135" spans="1:2">
      <c r="A3135" s="2" t="s">
        <v>4546</v>
      </c>
      <c r="B3135" s="3">
        <v>104.3442702</v>
      </c>
    </row>
    <row r="3136" spans="1:2">
      <c r="A3136" s="2" t="s">
        <v>4547</v>
      </c>
      <c r="B3136" s="3">
        <v>108.88097759999999</v>
      </c>
    </row>
    <row r="3137" spans="1:2">
      <c r="A3137" s="2" t="s">
        <v>4548</v>
      </c>
      <c r="B3137" s="3">
        <v>90.734148000000005</v>
      </c>
    </row>
    <row r="3138" spans="1:2">
      <c r="A3138" s="2" t="s">
        <v>3460</v>
      </c>
      <c r="B3138" s="3">
        <v>70.063874999999996</v>
      </c>
    </row>
    <row r="3139" spans="1:2">
      <c r="A3139" s="2" t="s">
        <v>3461</v>
      </c>
      <c r="B3139" s="3">
        <v>117.70731000000001</v>
      </c>
    </row>
    <row r="3140" spans="1:2">
      <c r="A3140" s="2" t="s">
        <v>3462</v>
      </c>
      <c r="B3140" s="3">
        <v>56.051099999999998</v>
      </c>
    </row>
    <row r="3141" spans="1:2">
      <c r="A3141" s="2" t="s">
        <v>3463</v>
      </c>
      <c r="B3141" s="3">
        <v>89.681760000000011</v>
      </c>
    </row>
    <row r="3142" spans="1:2">
      <c r="A3142" s="2" t="s">
        <v>4192</v>
      </c>
      <c r="B3142" s="3">
        <v>145.73285999999999</v>
      </c>
    </row>
    <row r="3143" spans="1:2">
      <c r="A3143" s="2" t="s">
        <v>4193</v>
      </c>
      <c r="B3143" s="3">
        <v>38.675258999999997</v>
      </c>
    </row>
    <row r="3144" spans="1:2">
      <c r="A3144" s="2" t="s">
        <v>4194</v>
      </c>
      <c r="B3144" s="3">
        <v>40.356791999999992</v>
      </c>
    </row>
    <row r="3145" spans="1:2">
      <c r="A3145" s="2" t="s">
        <v>3464</v>
      </c>
      <c r="B3145" s="3">
        <v>33.630659999999999</v>
      </c>
    </row>
    <row r="3146" spans="1:2">
      <c r="A3146" s="2" t="s">
        <v>3465</v>
      </c>
      <c r="B3146" s="3">
        <v>98.542218749999989</v>
      </c>
    </row>
    <row r="3147" spans="1:2">
      <c r="A3147" s="2" t="s">
        <v>3466</v>
      </c>
      <c r="B3147" s="3">
        <v>165.5509275</v>
      </c>
    </row>
    <row r="3148" spans="1:2">
      <c r="A3148" s="2" t="s">
        <v>3467</v>
      </c>
      <c r="B3148" s="3">
        <v>78.833775000000003</v>
      </c>
    </row>
    <row r="3149" spans="1:2">
      <c r="A3149" s="2" t="s">
        <v>3468</v>
      </c>
      <c r="B3149" s="3">
        <v>126.13404</v>
      </c>
    </row>
    <row r="3150" spans="1:2">
      <c r="A3150" s="2" t="s">
        <v>3469</v>
      </c>
      <c r="B3150" s="3">
        <v>204.967815</v>
      </c>
    </row>
    <row r="3151" spans="1:2">
      <c r="A3151" s="2" t="s">
        <v>4195</v>
      </c>
      <c r="B3151" s="3">
        <v>54.395304749999987</v>
      </c>
    </row>
    <row r="3152" spans="1:2">
      <c r="A3152" s="2" t="s">
        <v>4196</v>
      </c>
      <c r="B3152" s="3">
        <v>56.760317999999998</v>
      </c>
    </row>
    <row r="3153" spans="1:2">
      <c r="A3153" s="2" t="s">
        <v>3470</v>
      </c>
      <c r="B3153" s="3">
        <v>47.300265000000003</v>
      </c>
    </row>
    <row r="3154" spans="1:2">
      <c r="A3154" s="2" t="s">
        <v>369</v>
      </c>
      <c r="B3154" s="3">
        <v>117.24975000000001</v>
      </c>
    </row>
    <row r="3155" spans="1:2">
      <c r="A3155" s="2" t="s">
        <v>3196</v>
      </c>
      <c r="B3155" s="3">
        <v>196.97958</v>
      </c>
    </row>
    <row r="3156" spans="1:2">
      <c r="A3156" s="2" t="s">
        <v>896</v>
      </c>
      <c r="B3156" s="3">
        <v>93.799800000000005</v>
      </c>
    </row>
    <row r="3157" spans="1:2">
      <c r="A3157" s="2" t="s">
        <v>1418</v>
      </c>
      <c r="B3157" s="3">
        <v>150.07968</v>
      </c>
    </row>
    <row r="3158" spans="1:2">
      <c r="A3158" s="2" t="s">
        <v>1910</v>
      </c>
      <c r="B3158" s="3">
        <v>243.87948</v>
      </c>
    </row>
    <row r="3159" spans="1:2">
      <c r="A3159" s="2" t="s">
        <v>4197</v>
      </c>
      <c r="B3159" s="3">
        <v>64.721862000000002</v>
      </c>
    </row>
    <row r="3160" spans="1:2">
      <c r="A3160" s="2" t="s">
        <v>4198</v>
      </c>
      <c r="B3160" s="3">
        <v>67.535855999999995</v>
      </c>
    </row>
    <row r="3161" spans="1:2">
      <c r="A3161" s="2" t="s">
        <v>4199</v>
      </c>
      <c r="B3161" s="3">
        <v>56.279879999999999</v>
      </c>
    </row>
    <row r="3162" spans="1:2">
      <c r="A3162" s="2" t="s">
        <v>370</v>
      </c>
      <c r="B3162" s="3">
        <v>162.07633125000001</v>
      </c>
    </row>
    <row r="3163" spans="1:2">
      <c r="A3163" s="2" t="s">
        <v>3197</v>
      </c>
      <c r="B3163" s="3">
        <v>272.28823649999998</v>
      </c>
    </row>
    <row r="3164" spans="1:2">
      <c r="A3164" s="2" t="s">
        <v>897</v>
      </c>
      <c r="B3164" s="3">
        <v>129.66106500000001</v>
      </c>
    </row>
    <row r="3165" spans="1:2">
      <c r="A3165" s="2" t="s">
        <v>1419</v>
      </c>
      <c r="B3165" s="3">
        <v>207.45770400000001</v>
      </c>
    </row>
    <row r="3166" spans="1:2">
      <c r="A3166" s="2" t="s">
        <v>1911</v>
      </c>
      <c r="B3166" s="3">
        <v>337.11876899999999</v>
      </c>
    </row>
    <row r="3167" spans="1:2">
      <c r="A3167" s="2" t="s">
        <v>4549</v>
      </c>
      <c r="B3167" s="3">
        <v>89.466134849999989</v>
      </c>
    </row>
    <row r="3168" spans="1:2">
      <c r="A3168" s="2" t="s">
        <v>4550</v>
      </c>
      <c r="B3168" s="3">
        <v>93.355966800000004</v>
      </c>
    </row>
    <row r="3169" spans="1:2">
      <c r="A3169" s="2" t="s">
        <v>4551</v>
      </c>
      <c r="B3169" s="3">
        <v>77.796638999999999</v>
      </c>
    </row>
    <row r="3170" spans="1:2">
      <c r="A3170" s="2" t="s">
        <v>371</v>
      </c>
      <c r="B3170" s="3">
        <v>48.591918749999998</v>
      </c>
    </row>
    <row r="3171" spans="1:2">
      <c r="A3171" s="2" t="s">
        <v>3198</v>
      </c>
      <c r="B3171" s="3">
        <v>81.634423499999997</v>
      </c>
    </row>
    <row r="3172" spans="1:2">
      <c r="A3172" s="2" t="s">
        <v>898</v>
      </c>
      <c r="B3172" s="3">
        <v>38.873534999999997</v>
      </c>
    </row>
    <row r="3173" spans="1:2">
      <c r="A3173" s="2" t="s">
        <v>1420</v>
      </c>
      <c r="B3173" s="3">
        <v>62.197656000000009</v>
      </c>
    </row>
    <row r="3174" spans="1:2">
      <c r="A3174" s="2" t="s">
        <v>4200</v>
      </c>
      <c r="B3174" s="3">
        <v>101.071191</v>
      </c>
    </row>
    <row r="3175" spans="1:2">
      <c r="A3175" s="2" t="s">
        <v>4552</v>
      </c>
      <c r="B3175" s="3">
        <v>26.82273915</v>
      </c>
    </row>
    <row r="3176" spans="1:2">
      <c r="A3176" s="2" t="s">
        <v>4553</v>
      </c>
      <c r="B3176" s="3">
        <v>27.9889452</v>
      </c>
    </row>
    <row r="3177" spans="1:2">
      <c r="A3177" s="2" t="s">
        <v>4554</v>
      </c>
      <c r="B3177" s="3">
        <v>23.324121000000002</v>
      </c>
    </row>
    <row r="3178" spans="1:2">
      <c r="A3178" s="2" t="s">
        <v>372</v>
      </c>
      <c r="B3178" s="3">
        <v>86.817243750000017</v>
      </c>
    </row>
    <row r="3179" spans="1:2">
      <c r="A3179" s="2" t="s">
        <v>3199</v>
      </c>
      <c r="B3179" s="3">
        <v>145.8529695</v>
      </c>
    </row>
    <row r="3180" spans="1:2">
      <c r="A3180" s="2" t="s">
        <v>899</v>
      </c>
      <c r="B3180" s="3">
        <v>69.453795</v>
      </c>
    </row>
    <row r="3181" spans="1:2">
      <c r="A3181" s="2" t="s">
        <v>1421</v>
      </c>
      <c r="B3181" s="3">
        <v>111.12607199999999</v>
      </c>
    </row>
    <row r="3182" spans="1:2">
      <c r="A3182" s="2" t="s">
        <v>1912</v>
      </c>
      <c r="B3182" s="3">
        <v>180.57986700000001</v>
      </c>
    </row>
    <row r="3183" spans="1:2">
      <c r="A3183" s="2" t="s">
        <v>4201</v>
      </c>
      <c r="B3183" s="3">
        <v>47.923118549999991</v>
      </c>
    </row>
    <row r="3184" spans="1:2">
      <c r="A3184" s="2" t="s">
        <v>4202</v>
      </c>
      <c r="B3184" s="3">
        <v>50.006732399999997</v>
      </c>
    </row>
    <row r="3185" spans="1:2">
      <c r="A3185" s="2" t="s">
        <v>4203</v>
      </c>
      <c r="B3185" s="3">
        <v>41.672277000000001</v>
      </c>
    </row>
    <row r="3186" spans="1:2">
      <c r="A3186" s="2" t="s">
        <v>373</v>
      </c>
      <c r="B3186" s="3">
        <v>109.24245000000001</v>
      </c>
    </row>
    <row r="3187" spans="1:2">
      <c r="A3187" s="2" t="s">
        <v>3200</v>
      </c>
      <c r="B3187" s="3">
        <v>183.52731600000001</v>
      </c>
    </row>
    <row r="3188" spans="1:2">
      <c r="A3188" s="2" t="s">
        <v>900</v>
      </c>
      <c r="B3188" s="3">
        <v>87.393960000000007</v>
      </c>
    </row>
    <row r="3189" spans="1:2">
      <c r="A3189" s="2" t="s">
        <v>1422</v>
      </c>
      <c r="B3189" s="3">
        <v>139.83033599999999</v>
      </c>
    </row>
    <row r="3190" spans="1:2">
      <c r="A3190" s="2" t="s">
        <v>1913</v>
      </c>
      <c r="B3190" s="3">
        <v>227.22429600000001</v>
      </c>
    </row>
    <row r="3191" spans="1:2">
      <c r="A3191" s="2" t="s">
        <v>4204</v>
      </c>
      <c r="B3191" s="3">
        <v>60.301832399999988</v>
      </c>
    </row>
    <row r="3192" spans="1:2">
      <c r="A3192" s="2" t="s">
        <v>4205</v>
      </c>
      <c r="B3192" s="3">
        <v>62.923651200000002</v>
      </c>
    </row>
    <row r="3193" spans="1:2">
      <c r="A3193" s="2" t="s">
        <v>2528</v>
      </c>
      <c r="B3193" s="3">
        <v>52.436376000000003</v>
      </c>
    </row>
    <row r="3194" spans="1:2">
      <c r="A3194" s="2" t="s">
        <v>374</v>
      </c>
      <c r="B3194" s="3">
        <v>173.03870624999999</v>
      </c>
    </row>
    <row r="3195" spans="1:2">
      <c r="A3195" s="2" t="s">
        <v>3201</v>
      </c>
      <c r="B3195" s="3">
        <v>290.70502649999997</v>
      </c>
    </row>
    <row r="3196" spans="1:2">
      <c r="A3196" s="2" t="s">
        <v>901</v>
      </c>
      <c r="B3196" s="3">
        <v>138.43096499999999</v>
      </c>
    </row>
    <row r="3197" spans="1:2">
      <c r="A3197" s="2" t="s">
        <v>1423</v>
      </c>
      <c r="B3197" s="3">
        <v>221.489544</v>
      </c>
    </row>
    <row r="3198" spans="1:2">
      <c r="A3198" s="2" t="s">
        <v>4206</v>
      </c>
      <c r="B3198" s="3">
        <v>359.92050899999998</v>
      </c>
    </row>
    <row r="3199" spans="1:2">
      <c r="A3199" s="2" t="s">
        <v>4207</v>
      </c>
      <c r="B3199" s="3">
        <v>95.51736584999999</v>
      </c>
    </row>
    <row r="3200" spans="1:2">
      <c r="A3200" s="2" t="s">
        <v>4208</v>
      </c>
      <c r="B3200" s="3">
        <v>99.670294799999994</v>
      </c>
    </row>
    <row r="3201" spans="1:2">
      <c r="A3201" s="2" t="s">
        <v>4209</v>
      </c>
      <c r="B3201" s="3">
        <v>83.058578999999995</v>
      </c>
    </row>
    <row r="3202" spans="1:2">
      <c r="A3202" s="2" t="s">
        <v>4210</v>
      </c>
      <c r="B3202" s="3">
        <v>183.50062500000001</v>
      </c>
    </row>
    <row r="3203" spans="1:2">
      <c r="A3203" s="2" t="s">
        <v>4211</v>
      </c>
      <c r="B3203" s="3">
        <v>308.28104999999999</v>
      </c>
    </row>
    <row r="3204" spans="1:2">
      <c r="A3204" s="2" t="s">
        <v>4212</v>
      </c>
      <c r="B3204" s="3">
        <v>146.8005</v>
      </c>
    </row>
    <row r="3205" spans="1:2">
      <c r="A3205" s="2" t="s">
        <v>4213</v>
      </c>
      <c r="B3205" s="3">
        <v>234.88080000000011</v>
      </c>
    </row>
    <row r="3206" spans="1:2">
      <c r="A3206" s="2" t="s">
        <v>4214</v>
      </c>
      <c r="B3206" s="3">
        <v>381.68130000000008</v>
      </c>
    </row>
    <row r="3207" spans="1:2">
      <c r="A3207" s="2" t="s">
        <v>4555</v>
      </c>
      <c r="B3207" s="3">
        <v>101.292345</v>
      </c>
    </row>
    <row r="3208" spans="1:2">
      <c r="A3208" s="2" t="s">
        <v>4556</v>
      </c>
      <c r="B3208" s="3">
        <v>105.69636</v>
      </c>
    </row>
    <row r="3209" spans="1:2">
      <c r="A3209" s="2" t="s">
        <v>4557</v>
      </c>
      <c r="B3209" s="3">
        <v>88.080299999999994</v>
      </c>
    </row>
    <row r="3210" spans="1:2">
      <c r="A3210" s="2" t="s">
        <v>375</v>
      </c>
      <c r="B3210" s="3">
        <v>83.981324999999998</v>
      </c>
    </row>
    <row r="3211" spans="1:2">
      <c r="A3211" s="2" t="s">
        <v>4215</v>
      </c>
      <c r="B3211" s="3">
        <v>141.088626</v>
      </c>
    </row>
    <row r="3212" spans="1:2">
      <c r="A3212" s="2" t="s">
        <v>902</v>
      </c>
      <c r="B3212" s="3">
        <v>67.185060000000007</v>
      </c>
    </row>
    <row r="3213" spans="1:2">
      <c r="A3213" s="2" t="s">
        <v>1424</v>
      </c>
      <c r="B3213" s="3">
        <v>107.49609599999999</v>
      </c>
    </row>
    <row r="3214" spans="1:2">
      <c r="A3214" s="2" t="s">
        <v>4216</v>
      </c>
      <c r="B3214" s="3">
        <v>174.68115599999999</v>
      </c>
    </row>
    <row r="3215" spans="1:2">
      <c r="A3215" s="2" t="s">
        <v>4217</v>
      </c>
      <c r="B3215" s="3">
        <v>46.3576914</v>
      </c>
    </row>
    <row r="3216" spans="1:2">
      <c r="A3216" s="2" t="s">
        <v>4218</v>
      </c>
      <c r="B3216" s="3">
        <v>48.373243199999997</v>
      </c>
    </row>
    <row r="3217" spans="1:2">
      <c r="A3217" s="2" t="s">
        <v>4219</v>
      </c>
      <c r="B3217" s="3">
        <v>40.311036000000001</v>
      </c>
    </row>
    <row r="3218" spans="1:2">
      <c r="A3218" s="2" t="s">
        <v>376</v>
      </c>
      <c r="B3218" s="3">
        <v>83.981324999999998</v>
      </c>
    </row>
    <row r="3219" spans="1:2">
      <c r="A3219" s="2" t="s">
        <v>4220</v>
      </c>
      <c r="B3219" s="3">
        <v>141.088626</v>
      </c>
    </row>
    <row r="3220" spans="1:2">
      <c r="A3220" s="2" t="s">
        <v>903</v>
      </c>
      <c r="B3220" s="3">
        <v>67.185060000000007</v>
      </c>
    </row>
    <row r="3221" spans="1:2">
      <c r="A3221" s="2" t="s">
        <v>1425</v>
      </c>
      <c r="B3221" s="3">
        <v>107.49609599999999</v>
      </c>
    </row>
    <row r="3222" spans="1:2">
      <c r="A3222" s="2" t="s">
        <v>1914</v>
      </c>
      <c r="B3222" s="3">
        <v>174.68115599999999</v>
      </c>
    </row>
    <row r="3223" spans="1:2">
      <c r="A3223" s="2" t="s">
        <v>4221</v>
      </c>
      <c r="B3223" s="3">
        <v>46.3576914</v>
      </c>
    </row>
    <row r="3224" spans="1:2">
      <c r="A3224" s="2" t="s">
        <v>4222</v>
      </c>
      <c r="B3224" s="3">
        <v>48.373243199999997</v>
      </c>
    </row>
    <row r="3225" spans="1:2">
      <c r="A3225" s="2" t="s">
        <v>2529</v>
      </c>
      <c r="B3225" s="3">
        <v>40.311036000000001</v>
      </c>
    </row>
    <row r="3226" spans="1:2">
      <c r="A3226" s="2" t="s">
        <v>377</v>
      </c>
      <c r="B3226" s="3">
        <v>74.83012500000001</v>
      </c>
    </row>
    <row r="3227" spans="1:2">
      <c r="A3227" s="2" t="s">
        <v>3202</v>
      </c>
      <c r="B3227" s="3">
        <v>125.71460999999999</v>
      </c>
    </row>
    <row r="3228" spans="1:2">
      <c r="A3228" s="2" t="s">
        <v>904</v>
      </c>
      <c r="B3228" s="3">
        <v>59.864100000000001</v>
      </c>
    </row>
    <row r="3229" spans="1:2">
      <c r="A3229" s="2" t="s">
        <v>1426</v>
      </c>
      <c r="B3229" s="3">
        <v>95.782560000000018</v>
      </c>
    </row>
    <row r="3230" spans="1:2">
      <c r="A3230" s="2" t="s">
        <v>1915</v>
      </c>
      <c r="B3230" s="3">
        <v>155.64666</v>
      </c>
    </row>
    <row r="3231" spans="1:2">
      <c r="A3231" s="2" t="s">
        <v>4223</v>
      </c>
      <c r="B3231" s="3">
        <v>41.306228999999988</v>
      </c>
    </row>
    <row r="3232" spans="1:2">
      <c r="A3232" s="2" t="s">
        <v>4224</v>
      </c>
      <c r="B3232" s="3">
        <v>43.10215199999999</v>
      </c>
    </row>
    <row r="3233" spans="1:2">
      <c r="A3233" s="2" t="s">
        <v>2530</v>
      </c>
      <c r="B3233" s="3">
        <v>35.918460000000003</v>
      </c>
    </row>
    <row r="3234" spans="1:2">
      <c r="A3234" s="2" t="s">
        <v>378</v>
      </c>
      <c r="B3234" s="3">
        <v>68.491012499999997</v>
      </c>
    </row>
    <row r="3235" spans="1:2">
      <c r="A3235" s="2" t="s">
        <v>4225</v>
      </c>
      <c r="B3235" s="3">
        <v>115.06490100000001</v>
      </c>
    </row>
    <row r="3236" spans="1:2">
      <c r="A3236" s="2" t="s">
        <v>905</v>
      </c>
      <c r="B3236" s="3">
        <v>54.792810000000003</v>
      </c>
    </row>
    <row r="3237" spans="1:2">
      <c r="A3237" s="2" t="s">
        <v>1427</v>
      </c>
      <c r="B3237" s="3">
        <v>87.66849599999999</v>
      </c>
    </row>
    <row r="3238" spans="1:2">
      <c r="A3238" s="2" t="s">
        <v>4226</v>
      </c>
      <c r="B3238" s="3">
        <v>142.46130600000001</v>
      </c>
    </row>
    <row r="3239" spans="1:2">
      <c r="A3239" s="2" t="s">
        <v>4227</v>
      </c>
      <c r="B3239" s="3">
        <v>37.807038899999988</v>
      </c>
    </row>
    <row r="3240" spans="1:2">
      <c r="A3240" s="2" t="s">
        <v>4228</v>
      </c>
      <c r="B3240" s="3">
        <v>39.450823199999988</v>
      </c>
    </row>
    <row r="3241" spans="1:2">
      <c r="A3241" s="2" t="s">
        <v>2531</v>
      </c>
      <c r="B3241" s="3">
        <v>32.875685999999988</v>
      </c>
    </row>
    <row r="3242" spans="1:2">
      <c r="A3242" s="2" t="s">
        <v>379</v>
      </c>
      <c r="B3242" s="3">
        <v>52.57173749999999</v>
      </c>
    </row>
    <row r="3243" spans="1:2">
      <c r="A3243" s="2" t="s">
        <v>3203</v>
      </c>
      <c r="B3243" s="3">
        <v>88.320519000000004</v>
      </c>
    </row>
    <row r="3244" spans="1:2">
      <c r="A3244" s="2" t="s">
        <v>906</v>
      </c>
      <c r="B3244" s="3">
        <v>42.057389999999998</v>
      </c>
    </row>
    <row r="3245" spans="1:2">
      <c r="A3245" s="2" t="s">
        <v>1428</v>
      </c>
      <c r="B3245" s="3">
        <v>67.291823999999991</v>
      </c>
    </row>
    <row r="3246" spans="1:2">
      <c r="A3246" s="2" t="s">
        <v>4229</v>
      </c>
      <c r="B3246" s="3">
        <v>109.349214</v>
      </c>
    </row>
    <row r="3247" spans="1:2">
      <c r="A3247" s="2" t="s">
        <v>4230</v>
      </c>
      <c r="B3247" s="3">
        <v>29.019599100000001</v>
      </c>
    </row>
    <row r="3248" spans="1:2">
      <c r="A3248" s="2" t="s">
        <v>4231</v>
      </c>
      <c r="B3248" s="3">
        <v>30.2813208</v>
      </c>
    </row>
    <row r="3249" spans="1:2">
      <c r="A3249" s="2" t="s">
        <v>4232</v>
      </c>
      <c r="B3249" s="3">
        <v>25.234434</v>
      </c>
    </row>
    <row r="3250" spans="1:2">
      <c r="A3250" s="2" t="s">
        <v>380</v>
      </c>
      <c r="B3250" s="3">
        <v>62.628525000000003</v>
      </c>
    </row>
    <row r="3251" spans="1:2">
      <c r="A3251" s="2" t="s">
        <v>3204</v>
      </c>
      <c r="B3251" s="3">
        <v>105.21592200000001</v>
      </c>
    </row>
    <row r="3252" spans="1:2">
      <c r="A3252" s="2" t="s">
        <v>907</v>
      </c>
      <c r="B3252" s="3">
        <v>50.102820000000001</v>
      </c>
    </row>
    <row r="3253" spans="1:2">
      <c r="A3253" s="2" t="s">
        <v>1429</v>
      </c>
      <c r="B3253" s="3">
        <v>80.164512000000002</v>
      </c>
    </row>
    <row r="3254" spans="1:2">
      <c r="A3254" s="2" t="s">
        <v>4233</v>
      </c>
      <c r="B3254" s="3">
        <v>130.26733200000001</v>
      </c>
    </row>
    <row r="3255" spans="1:2">
      <c r="A3255" s="2" t="s">
        <v>4234</v>
      </c>
      <c r="B3255" s="3">
        <v>34.570945799999997</v>
      </c>
    </row>
    <row r="3256" spans="1:2">
      <c r="A3256" s="2" t="s">
        <v>4235</v>
      </c>
      <c r="B3256" s="3">
        <v>36.074030399999998</v>
      </c>
    </row>
    <row r="3257" spans="1:2">
      <c r="A3257" s="2" t="s">
        <v>4236</v>
      </c>
      <c r="B3257" s="3">
        <v>30.061692000000001</v>
      </c>
    </row>
    <row r="3258" spans="1:2">
      <c r="A3258" s="2" t="s">
        <v>3471</v>
      </c>
      <c r="B3258" s="3">
        <v>381.41915625000001</v>
      </c>
    </row>
    <row r="3259" spans="1:2">
      <c r="A3259" s="2" t="s">
        <v>3472</v>
      </c>
      <c r="B3259" s="3">
        <v>640.78418250000004</v>
      </c>
    </row>
    <row r="3260" spans="1:2">
      <c r="A3260" s="2" t="s">
        <v>3473</v>
      </c>
      <c r="B3260" s="3">
        <v>305.13532500000002</v>
      </c>
    </row>
    <row r="3261" spans="1:2">
      <c r="A3261" s="2" t="s">
        <v>3474</v>
      </c>
      <c r="B3261" s="3">
        <v>488.21652000000012</v>
      </c>
    </row>
    <row r="3262" spans="1:2">
      <c r="A3262" s="2" t="s">
        <v>4237</v>
      </c>
      <c r="B3262" s="3">
        <v>793.35184500000014</v>
      </c>
    </row>
    <row r="3263" spans="1:2">
      <c r="A3263" s="2" t="s">
        <v>4238</v>
      </c>
      <c r="B3263" s="3">
        <v>210.54337425</v>
      </c>
    </row>
    <row r="3264" spans="1:2">
      <c r="A3264" s="2" t="s">
        <v>4239</v>
      </c>
      <c r="B3264" s="3">
        <v>219.69743399999999</v>
      </c>
    </row>
    <row r="3265" spans="1:2">
      <c r="A3265" s="2" t="s">
        <v>4240</v>
      </c>
      <c r="B3265" s="3">
        <v>183.08119500000001</v>
      </c>
    </row>
    <row r="3266" spans="1:2">
      <c r="A3266" s="2" t="s">
        <v>3475</v>
      </c>
      <c r="B3266" s="3">
        <v>84.028987499999999</v>
      </c>
    </row>
    <row r="3267" spans="1:2">
      <c r="A3267" s="2" t="s">
        <v>3476</v>
      </c>
      <c r="B3267" s="3">
        <v>141.168699</v>
      </c>
    </row>
    <row r="3268" spans="1:2">
      <c r="A3268" s="2" t="s">
        <v>3477</v>
      </c>
      <c r="B3268" s="3">
        <v>67.223190000000002</v>
      </c>
    </row>
    <row r="3269" spans="1:2">
      <c r="A3269" s="2" t="s">
        <v>3478</v>
      </c>
      <c r="B3269" s="3">
        <v>107.557104</v>
      </c>
    </row>
    <row r="3270" spans="1:2">
      <c r="A3270" s="2" t="s">
        <v>3479</v>
      </c>
      <c r="B3270" s="3">
        <v>174.780294</v>
      </c>
    </row>
    <row r="3271" spans="1:2">
      <c r="A3271" s="2" t="s">
        <v>4241</v>
      </c>
      <c r="B3271" s="3">
        <v>46.384001099999978</v>
      </c>
    </row>
    <row r="3272" spans="1:2">
      <c r="A3272" s="2" t="s">
        <v>4242</v>
      </c>
      <c r="B3272" s="3">
        <v>48.400696799999992</v>
      </c>
    </row>
    <row r="3273" spans="1:2">
      <c r="A3273" s="2" t="s">
        <v>3480</v>
      </c>
      <c r="B3273" s="3">
        <v>40.333913999999993</v>
      </c>
    </row>
    <row r="3274" spans="1:2">
      <c r="A3274" s="2" t="s">
        <v>3481</v>
      </c>
      <c r="B3274" s="3">
        <v>133.04986875</v>
      </c>
    </row>
    <row r="3275" spans="1:2">
      <c r="A3275" s="2" t="s">
        <v>3482</v>
      </c>
      <c r="B3275" s="3">
        <v>223.52377949999999</v>
      </c>
    </row>
    <row r="3276" spans="1:2">
      <c r="A3276" s="2" t="s">
        <v>3483</v>
      </c>
      <c r="B3276" s="3">
        <v>106.43989500000001</v>
      </c>
    </row>
    <row r="3277" spans="1:2">
      <c r="A3277" s="2" t="s">
        <v>3484</v>
      </c>
      <c r="B3277" s="3">
        <v>170.303832</v>
      </c>
    </row>
    <row r="3278" spans="1:2">
      <c r="A3278" s="2" t="s">
        <v>3485</v>
      </c>
      <c r="B3278" s="3">
        <v>276.74372699999998</v>
      </c>
    </row>
    <row r="3279" spans="1:2">
      <c r="A3279" s="2" t="s">
        <v>4243</v>
      </c>
      <c r="B3279" s="3">
        <v>73.443527549999999</v>
      </c>
    </row>
    <row r="3280" spans="1:2">
      <c r="A3280" s="2" t="s">
        <v>4244</v>
      </c>
      <c r="B3280" s="3">
        <v>76.636724400000006</v>
      </c>
    </row>
    <row r="3281" spans="1:2">
      <c r="A3281" s="2" t="s">
        <v>3486</v>
      </c>
      <c r="B3281" s="3">
        <v>63.863937</v>
      </c>
    </row>
    <row r="3282" spans="1:2">
      <c r="A3282" s="2" t="s">
        <v>3487</v>
      </c>
      <c r="B3282" s="3">
        <v>209.78649375000001</v>
      </c>
    </row>
    <row r="3283" spans="1:2">
      <c r="A3283" s="2" t="s">
        <v>3488</v>
      </c>
      <c r="B3283" s="3">
        <v>352.44130949999999</v>
      </c>
    </row>
    <row r="3284" spans="1:2">
      <c r="A3284" s="2" t="s">
        <v>3489</v>
      </c>
      <c r="B3284" s="3">
        <v>167.829195</v>
      </c>
    </row>
    <row r="3285" spans="1:2">
      <c r="A3285" s="2" t="s">
        <v>3490</v>
      </c>
      <c r="B3285" s="3">
        <v>268.52671199999997</v>
      </c>
    </row>
    <row r="3286" spans="1:2">
      <c r="A3286" s="2" t="s">
        <v>3491</v>
      </c>
      <c r="B3286" s="3">
        <v>436.35590700000012</v>
      </c>
    </row>
    <row r="3287" spans="1:2">
      <c r="A3287" s="2" t="s">
        <v>4245</v>
      </c>
      <c r="B3287" s="3">
        <v>115.80214454999999</v>
      </c>
    </row>
    <row r="3288" spans="1:2">
      <c r="A3288" s="2" t="s">
        <v>4246</v>
      </c>
      <c r="B3288" s="3">
        <v>120.8370204</v>
      </c>
    </row>
    <row r="3289" spans="1:2">
      <c r="A3289" s="2" t="s">
        <v>4247</v>
      </c>
      <c r="B3289" s="3">
        <v>100.697517</v>
      </c>
    </row>
    <row r="3290" spans="1:2">
      <c r="A3290" s="2" t="s">
        <v>3492</v>
      </c>
      <c r="B3290" s="3">
        <v>110.33868750000001</v>
      </c>
    </row>
    <row r="3291" spans="1:2">
      <c r="A3291" s="2" t="s">
        <v>3493</v>
      </c>
      <c r="B3291" s="3">
        <v>185.36899500000001</v>
      </c>
    </row>
    <row r="3292" spans="1:2">
      <c r="A3292" s="2" t="s">
        <v>3494</v>
      </c>
      <c r="B3292" s="3">
        <v>88.270949999999999</v>
      </c>
    </row>
    <row r="3293" spans="1:2">
      <c r="A3293" s="2" t="s">
        <v>3495</v>
      </c>
      <c r="B3293" s="3">
        <v>141.23352</v>
      </c>
    </row>
    <row r="3294" spans="1:2">
      <c r="A3294" s="2" t="s">
        <v>3496</v>
      </c>
      <c r="B3294" s="3">
        <v>229.50447</v>
      </c>
    </row>
    <row r="3295" spans="1:2">
      <c r="A3295" s="2" t="s">
        <v>4248</v>
      </c>
      <c r="B3295" s="3">
        <v>60.906955500000002</v>
      </c>
    </row>
    <row r="3296" spans="1:2">
      <c r="A3296" s="2" t="s">
        <v>4249</v>
      </c>
      <c r="B3296" s="3">
        <v>63.555083999999987</v>
      </c>
    </row>
    <row r="3297" spans="1:2">
      <c r="A3297" s="2" t="s">
        <v>3497</v>
      </c>
      <c r="B3297" s="3">
        <v>52.962569999999999</v>
      </c>
    </row>
    <row r="3298" spans="1:2">
      <c r="A3298" s="2" t="s">
        <v>3498</v>
      </c>
      <c r="B3298" s="3">
        <v>372.07730624999999</v>
      </c>
    </row>
    <row r="3299" spans="1:2">
      <c r="A3299" s="2" t="s">
        <v>3499</v>
      </c>
      <c r="B3299" s="3">
        <v>625.08987449999995</v>
      </c>
    </row>
    <row r="3300" spans="1:2">
      <c r="A3300" s="2" t="s">
        <v>3500</v>
      </c>
      <c r="B3300" s="3">
        <v>297.66184500000003</v>
      </c>
    </row>
    <row r="3301" spans="1:2">
      <c r="A3301" s="2" t="s">
        <v>3501</v>
      </c>
      <c r="B3301" s="3">
        <v>476.25895200000002</v>
      </c>
    </row>
    <row r="3302" spans="1:2">
      <c r="A3302" s="2" t="s">
        <v>3502</v>
      </c>
      <c r="B3302" s="3">
        <v>773.92079699999999</v>
      </c>
    </row>
    <row r="3303" spans="1:2">
      <c r="A3303" s="2" t="s">
        <v>4250</v>
      </c>
      <c r="B3303" s="3">
        <v>205.38667305000001</v>
      </c>
    </row>
    <row r="3304" spans="1:2">
      <c r="A3304" s="2" t="s">
        <v>4251</v>
      </c>
      <c r="B3304" s="3">
        <v>214.31652840000001</v>
      </c>
    </row>
    <row r="3305" spans="1:2">
      <c r="A3305" s="2" t="s">
        <v>4252</v>
      </c>
      <c r="B3305" s="3">
        <v>178.59710699999999</v>
      </c>
    </row>
    <row r="3306" spans="1:2">
      <c r="A3306" s="2" t="s">
        <v>3503</v>
      </c>
      <c r="B3306" s="3">
        <v>284.02083750000003</v>
      </c>
    </row>
    <row r="3307" spans="1:2">
      <c r="A3307" s="2" t="s">
        <v>3504</v>
      </c>
      <c r="B3307" s="3">
        <v>477.15500700000013</v>
      </c>
    </row>
    <row r="3308" spans="1:2">
      <c r="A3308" s="2" t="s">
        <v>3505</v>
      </c>
      <c r="B3308" s="3">
        <v>227.21666999999999</v>
      </c>
    </row>
    <row r="3309" spans="1:2">
      <c r="A3309" s="2" t="s">
        <v>3506</v>
      </c>
      <c r="B3309" s="3">
        <v>363.54667200000011</v>
      </c>
    </row>
    <row r="3310" spans="1:2">
      <c r="A3310" s="2" t="s">
        <v>3507</v>
      </c>
      <c r="B3310" s="3">
        <v>590.76334200000008</v>
      </c>
    </row>
    <row r="3311" spans="1:2">
      <c r="A3311" s="2" t="s">
        <v>4253</v>
      </c>
      <c r="B3311" s="3">
        <v>156.77950229999999</v>
      </c>
    </row>
    <row r="3312" spans="1:2">
      <c r="A3312" s="2" t="s">
        <v>4254</v>
      </c>
      <c r="B3312" s="3">
        <v>163.5960024</v>
      </c>
    </row>
    <row r="3313" spans="1:2">
      <c r="A3313" s="2" t="s">
        <v>4255</v>
      </c>
      <c r="B3313" s="3">
        <v>136.33000200000001</v>
      </c>
    </row>
    <row r="3314" spans="1:2">
      <c r="A3314" s="2" t="s">
        <v>381</v>
      </c>
      <c r="B3314" s="3">
        <v>249.8944875</v>
      </c>
    </row>
    <row r="3315" spans="1:2">
      <c r="A3315" s="2" t="s">
        <v>3221</v>
      </c>
      <c r="B3315" s="3">
        <v>419.82273900000013</v>
      </c>
    </row>
    <row r="3316" spans="1:2">
      <c r="A3316" s="2" t="s">
        <v>908</v>
      </c>
      <c r="B3316" s="3">
        <v>199.91559000000001</v>
      </c>
    </row>
    <row r="3317" spans="1:2">
      <c r="A3317" s="2" t="s">
        <v>1430</v>
      </c>
      <c r="B3317" s="3">
        <v>319.86494399999998</v>
      </c>
    </row>
    <row r="3318" spans="1:2">
      <c r="A3318" s="2" t="s">
        <v>1916</v>
      </c>
      <c r="B3318" s="3">
        <v>519.7805340000001</v>
      </c>
    </row>
    <row r="3319" spans="1:2">
      <c r="A3319" s="2" t="s">
        <v>2210</v>
      </c>
      <c r="B3319" s="3">
        <v>137.94175709999999</v>
      </c>
    </row>
    <row r="3320" spans="1:2">
      <c r="A3320" s="2" t="s">
        <v>4276</v>
      </c>
      <c r="B3320" s="3">
        <v>143.93922480000001</v>
      </c>
    </row>
    <row r="3321" spans="1:2">
      <c r="A3321" s="2" t="s">
        <v>2532</v>
      </c>
      <c r="B3321" s="3">
        <v>119.949354</v>
      </c>
    </row>
    <row r="3322" spans="1:2">
      <c r="A3322" s="2" t="s">
        <v>382</v>
      </c>
      <c r="B3322" s="3">
        <v>146.8005</v>
      </c>
    </row>
    <row r="3323" spans="1:2">
      <c r="A3323" s="2" t="s">
        <v>2996</v>
      </c>
      <c r="B3323" s="3">
        <v>246.62484000000001</v>
      </c>
    </row>
    <row r="3324" spans="1:2">
      <c r="A3324" s="2" t="s">
        <v>909</v>
      </c>
      <c r="B3324" s="3">
        <v>117.4404</v>
      </c>
    </row>
    <row r="3325" spans="1:2">
      <c r="A3325" s="2" t="s">
        <v>1431</v>
      </c>
      <c r="B3325" s="3">
        <v>187.90464</v>
      </c>
    </row>
    <row r="3326" spans="1:2">
      <c r="A3326" s="2" t="s">
        <v>1917</v>
      </c>
      <c r="B3326" s="3">
        <v>305.34503999999998</v>
      </c>
    </row>
    <row r="3327" spans="1:2">
      <c r="A3327" s="2" t="s">
        <v>2211</v>
      </c>
      <c r="B3327" s="3">
        <v>81.033875999999992</v>
      </c>
    </row>
    <row r="3328" spans="1:2">
      <c r="A3328" s="2" t="s">
        <v>3781</v>
      </c>
      <c r="B3328" s="3">
        <v>84.557087999999993</v>
      </c>
    </row>
    <row r="3329" spans="1:2">
      <c r="A3329" s="2" t="s">
        <v>2533</v>
      </c>
      <c r="B3329" s="3">
        <v>70.464240000000004</v>
      </c>
    </row>
    <row r="3330" spans="1:2">
      <c r="A3330" s="2" t="s">
        <v>383</v>
      </c>
      <c r="B3330" s="3">
        <v>141.89126250000001</v>
      </c>
    </row>
    <row r="3331" spans="1:2">
      <c r="A3331" s="2" t="s">
        <v>3029</v>
      </c>
      <c r="B3331" s="3">
        <v>238.37732099999999</v>
      </c>
    </row>
    <row r="3332" spans="1:2">
      <c r="A3332" s="2" t="s">
        <v>910</v>
      </c>
      <c r="B3332" s="3">
        <v>113.51300999999999</v>
      </c>
    </row>
    <row r="3333" spans="1:2">
      <c r="A3333" s="2" t="s">
        <v>1432</v>
      </c>
      <c r="B3333" s="3">
        <v>181.62081599999999</v>
      </c>
    </row>
    <row r="3334" spans="1:2">
      <c r="A3334" s="2" t="s">
        <v>1918</v>
      </c>
      <c r="B3334" s="3">
        <v>295.13382600000011</v>
      </c>
    </row>
    <row r="3335" spans="1:2">
      <c r="A3335" s="2" t="s">
        <v>2212</v>
      </c>
      <c r="B3335" s="3">
        <v>78.323976899999991</v>
      </c>
    </row>
    <row r="3336" spans="1:2">
      <c r="A3336" s="2" t="s">
        <v>2730</v>
      </c>
      <c r="B3336" s="3">
        <v>81.729367199999999</v>
      </c>
    </row>
    <row r="3337" spans="1:2">
      <c r="A3337" s="2" t="s">
        <v>2534</v>
      </c>
      <c r="B3337" s="3">
        <v>68.107805999999997</v>
      </c>
    </row>
    <row r="3338" spans="1:2">
      <c r="A3338" s="2" t="s">
        <v>384</v>
      </c>
      <c r="B3338" s="3">
        <v>454.58109374999998</v>
      </c>
    </row>
    <row r="3339" spans="1:2">
      <c r="A3339" s="2" t="s">
        <v>3030</v>
      </c>
      <c r="B3339" s="3">
        <v>763.69623750000017</v>
      </c>
    </row>
    <row r="3340" spans="1:2">
      <c r="A3340" s="2" t="s">
        <v>911</v>
      </c>
      <c r="B3340" s="3">
        <v>363.66487499999999</v>
      </c>
    </row>
    <row r="3341" spans="1:2">
      <c r="A3341" s="2" t="s">
        <v>1433</v>
      </c>
      <c r="B3341" s="3">
        <v>581.86380000000008</v>
      </c>
    </row>
    <row r="3342" spans="1:2">
      <c r="A3342" s="2" t="s">
        <v>1919</v>
      </c>
      <c r="B3342" s="3">
        <v>945.52867500000013</v>
      </c>
    </row>
    <row r="3343" spans="1:2">
      <c r="A3343" s="2" t="s">
        <v>3845</v>
      </c>
      <c r="B3343" s="3">
        <v>250.92876375</v>
      </c>
    </row>
    <row r="3344" spans="1:2">
      <c r="A3344" s="2" t="s">
        <v>2731</v>
      </c>
      <c r="B3344" s="3">
        <v>261.83870999999999</v>
      </c>
    </row>
    <row r="3345" spans="1:2">
      <c r="A3345" s="2" t="s">
        <v>2535</v>
      </c>
      <c r="B3345" s="3">
        <v>218.198925</v>
      </c>
    </row>
    <row r="3346" spans="1:2">
      <c r="A3346" s="2" t="s">
        <v>385</v>
      </c>
      <c r="B3346" s="3">
        <v>79.572543749999994</v>
      </c>
    </row>
    <row r="3347" spans="1:2">
      <c r="A3347" s="2" t="s">
        <v>3033</v>
      </c>
      <c r="B3347" s="3">
        <v>133.68187349999999</v>
      </c>
    </row>
    <row r="3348" spans="1:2">
      <c r="A3348" s="2" t="s">
        <v>912</v>
      </c>
      <c r="B3348" s="3">
        <v>63.658034999999998</v>
      </c>
    </row>
    <row r="3349" spans="1:2">
      <c r="A3349" s="2" t="s">
        <v>1434</v>
      </c>
      <c r="B3349" s="3">
        <v>101.852856</v>
      </c>
    </row>
    <row r="3350" spans="1:2">
      <c r="A3350" s="2" t="s">
        <v>1920</v>
      </c>
      <c r="B3350" s="3">
        <v>165.51089099999999</v>
      </c>
    </row>
    <row r="3351" spans="1:2">
      <c r="A3351" s="2" t="s">
        <v>3849</v>
      </c>
      <c r="B3351" s="3">
        <v>43.924044149999993</v>
      </c>
    </row>
    <row r="3352" spans="1:2">
      <c r="A3352" s="2" t="s">
        <v>3850</v>
      </c>
      <c r="B3352" s="3">
        <v>45.833785199999987</v>
      </c>
    </row>
    <row r="3353" spans="1:2">
      <c r="A3353" s="2" t="s">
        <v>3851</v>
      </c>
      <c r="B3353" s="3">
        <v>38.194820999999997</v>
      </c>
    </row>
    <row r="3354" spans="1:2">
      <c r="A3354" s="2" t="s">
        <v>386</v>
      </c>
      <c r="B3354" s="3">
        <v>416.95155000000011</v>
      </c>
    </row>
    <row r="3355" spans="1:2">
      <c r="A3355" s="2" t="s">
        <v>3035</v>
      </c>
      <c r="B3355" s="3">
        <v>700.47860400000025</v>
      </c>
    </row>
    <row r="3356" spans="1:2">
      <c r="A3356" s="2" t="s">
        <v>913</v>
      </c>
      <c r="B3356" s="3">
        <v>333.56124000000011</v>
      </c>
    </row>
    <row r="3357" spans="1:2">
      <c r="A3357" s="2" t="s">
        <v>1435</v>
      </c>
      <c r="B3357" s="3">
        <v>533.69798400000013</v>
      </c>
    </row>
    <row r="3358" spans="1:2">
      <c r="A3358" s="2" t="s">
        <v>1921</v>
      </c>
      <c r="B3358" s="3">
        <v>867.25922400000013</v>
      </c>
    </row>
    <row r="3359" spans="1:2">
      <c r="A3359" s="2" t="s">
        <v>2213</v>
      </c>
      <c r="B3359" s="3">
        <v>230.15725560000001</v>
      </c>
    </row>
    <row r="3360" spans="1:2">
      <c r="A3360" s="2" t="s">
        <v>2732</v>
      </c>
      <c r="B3360" s="3">
        <v>240.16409279999999</v>
      </c>
    </row>
    <row r="3361" spans="1:2">
      <c r="A3361" s="2" t="s">
        <v>2536</v>
      </c>
      <c r="B3361" s="3">
        <v>200.13674399999999</v>
      </c>
    </row>
    <row r="3362" spans="1:2">
      <c r="A3362" s="2" t="s">
        <v>387</v>
      </c>
      <c r="B3362" s="3">
        <v>149.23128750000001</v>
      </c>
    </row>
    <row r="3363" spans="1:2">
      <c r="A3363" s="2" t="s">
        <v>3052</v>
      </c>
      <c r="B3363" s="3">
        <v>250.708563</v>
      </c>
    </row>
    <row r="3364" spans="1:2">
      <c r="A3364" s="2" t="s">
        <v>914</v>
      </c>
      <c r="B3364" s="3">
        <v>119.38503</v>
      </c>
    </row>
    <row r="3365" spans="1:2">
      <c r="A3365" s="2" t="s">
        <v>1436</v>
      </c>
      <c r="B3365" s="3">
        <v>191.01604800000001</v>
      </c>
    </row>
    <row r="3366" spans="1:2">
      <c r="A3366" s="2" t="s">
        <v>1922</v>
      </c>
      <c r="B3366" s="3">
        <v>310.40107799999998</v>
      </c>
    </row>
    <row r="3367" spans="1:2">
      <c r="A3367" s="2" t="s">
        <v>3880</v>
      </c>
      <c r="B3367" s="3">
        <v>82.375670699999986</v>
      </c>
    </row>
    <row r="3368" spans="1:2">
      <c r="A3368" s="2" t="s">
        <v>2733</v>
      </c>
      <c r="B3368" s="3">
        <v>85.957221599999983</v>
      </c>
    </row>
    <row r="3369" spans="1:2">
      <c r="A3369" s="2" t="s">
        <v>3881</v>
      </c>
      <c r="B3369" s="3">
        <v>71.631017999999997</v>
      </c>
    </row>
    <row r="3370" spans="1:2">
      <c r="A3370" s="2" t="s">
        <v>388</v>
      </c>
      <c r="B3370" s="3">
        <v>45.422362499999998</v>
      </c>
    </row>
    <row r="3371" spans="1:2">
      <c r="A3371" s="2" t="s">
        <v>3177</v>
      </c>
      <c r="B3371" s="3">
        <v>76.309568999999996</v>
      </c>
    </row>
    <row r="3372" spans="1:2">
      <c r="A3372" s="2" t="s">
        <v>915</v>
      </c>
      <c r="B3372" s="3">
        <v>36.337890000000002</v>
      </c>
    </row>
    <row r="3373" spans="1:2">
      <c r="A3373" s="2" t="s">
        <v>1437</v>
      </c>
      <c r="B3373" s="3">
        <v>58.140624000000003</v>
      </c>
    </row>
    <row r="3374" spans="1:2">
      <c r="A3374" s="2" t="s">
        <v>1923</v>
      </c>
      <c r="B3374" s="3">
        <v>94.478514000000004</v>
      </c>
    </row>
    <row r="3375" spans="1:2">
      <c r="A3375" s="2" t="s">
        <v>2214</v>
      </c>
      <c r="B3375" s="3">
        <v>25.0731441</v>
      </c>
    </row>
    <row r="3376" spans="1:2">
      <c r="A3376" s="2" t="s">
        <v>2734</v>
      </c>
      <c r="B3376" s="3">
        <v>26.163280799999999</v>
      </c>
    </row>
    <row r="3377" spans="1:2">
      <c r="A3377" s="2" t="s">
        <v>2537</v>
      </c>
      <c r="B3377" s="3">
        <v>21.802734000000001</v>
      </c>
    </row>
    <row r="3378" spans="1:2">
      <c r="A3378" s="2" t="s">
        <v>389</v>
      </c>
      <c r="B3378" s="3">
        <v>93.156356250000016</v>
      </c>
    </row>
    <row r="3379" spans="1:2">
      <c r="A3379" s="2" t="s">
        <v>3205</v>
      </c>
      <c r="B3379" s="3">
        <v>156.5026785</v>
      </c>
    </row>
    <row r="3380" spans="1:2">
      <c r="A3380" s="2" t="s">
        <v>916</v>
      </c>
      <c r="B3380" s="3">
        <v>74.525085000000004</v>
      </c>
    </row>
    <row r="3381" spans="1:2">
      <c r="A3381" s="2" t="s">
        <v>1438</v>
      </c>
      <c r="B3381" s="3">
        <v>119.24013600000001</v>
      </c>
    </row>
    <row r="3382" spans="1:2">
      <c r="A3382" s="2" t="s">
        <v>4256</v>
      </c>
      <c r="B3382" s="3">
        <v>193.765221</v>
      </c>
    </row>
    <row r="3383" spans="1:2">
      <c r="A3383" s="2" t="s">
        <v>4558</v>
      </c>
      <c r="B3383" s="3">
        <v>51.422308650000012</v>
      </c>
    </row>
    <row r="3384" spans="1:2">
      <c r="A3384" s="2" t="s">
        <v>4559</v>
      </c>
      <c r="B3384" s="3">
        <v>53.658061199999999</v>
      </c>
    </row>
    <row r="3385" spans="1:2">
      <c r="A3385" s="2" t="s">
        <v>4560</v>
      </c>
      <c r="B3385" s="3">
        <v>44.715051000000003</v>
      </c>
    </row>
    <row r="3386" spans="1:2">
      <c r="A3386" s="2" t="s">
        <v>390</v>
      </c>
      <c r="B3386" s="3">
        <v>489.80368125000001</v>
      </c>
    </row>
    <row r="3387" spans="1:2">
      <c r="A3387" s="2" t="s">
        <v>3206</v>
      </c>
      <c r="B3387" s="3">
        <v>822.87018450000005</v>
      </c>
    </row>
    <row r="3388" spans="1:2">
      <c r="A3388" s="2" t="s">
        <v>917</v>
      </c>
      <c r="B3388" s="3">
        <v>391.84294499999999</v>
      </c>
    </row>
    <row r="3389" spans="1:2">
      <c r="A3389" s="2" t="s">
        <v>1439</v>
      </c>
      <c r="B3389" s="3">
        <v>626.94871200000011</v>
      </c>
    </row>
    <row r="3390" spans="1:2">
      <c r="A3390" s="2" t="s">
        <v>1924</v>
      </c>
      <c r="B3390" s="3">
        <v>1018.791657</v>
      </c>
    </row>
    <row r="3391" spans="1:2">
      <c r="A3391" s="2" t="s">
        <v>2215</v>
      </c>
      <c r="B3391" s="3">
        <v>270.37163205000002</v>
      </c>
    </row>
    <row r="3392" spans="1:2">
      <c r="A3392" s="2" t="s">
        <v>4257</v>
      </c>
      <c r="B3392" s="3">
        <v>282.12692040000002</v>
      </c>
    </row>
    <row r="3393" spans="1:2">
      <c r="A3393" s="2" t="s">
        <v>2538</v>
      </c>
      <c r="B3393" s="3">
        <v>235.10576699999999</v>
      </c>
    </row>
    <row r="3394" spans="1:2">
      <c r="A3394" s="2" t="s">
        <v>391</v>
      </c>
      <c r="B3394" s="3">
        <v>117.34507499999999</v>
      </c>
    </row>
    <row r="3395" spans="1:2">
      <c r="A3395" s="2" t="s">
        <v>3207</v>
      </c>
      <c r="B3395" s="3">
        <v>197.139726</v>
      </c>
    </row>
    <row r="3396" spans="1:2">
      <c r="A3396" s="2" t="s">
        <v>918</v>
      </c>
      <c r="B3396" s="3">
        <v>93.876059999999995</v>
      </c>
    </row>
    <row r="3397" spans="1:2">
      <c r="A3397" s="2" t="s">
        <v>1440</v>
      </c>
      <c r="B3397" s="3">
        <v>150.201696</v>
      </c>
    </row>
    <row r="3398" spans="1:2">
      <c r="A3398" s="2" t="s">
        <v>1925</v>
      </c>
      <c r="B3398" s="3">
        <v>244.07775599999999</v>
      </c>
    </row>
    <row r="3399" spans="1:2">
      <c r="A3399" s="2" t="s">
        <v>2216</v>
      </c>
      <c r="B3399" s="3">
        <v>64.774481399999985</v>
      </c>
    </row>
    <row r="3400" spans="1:2">
      <c r="A3400" s="2" t="s">
        <v>2735</v>
      </c>
      <c r="B3400" s="3">
        <v>67.590763199999998</v>
      </c>
    </row>
    <row r="3401" spans="1:2">
      <c r="A3401" s="2" t="s">
        <v>2539</v>
      </c>
      <c r="B3401" s="3">
        <v>56.325636000000003</v>
      </c>
    </row>
    <row r="3402" spans="1:2">
      <c r="A3402" s="2" t="s">
        <v>392</v>
      </c>
      <c r="B3402" s="3">
        <v>138.1735875</v>
      </c>
    </row>
    <row r="3403" spans="1:2">
      <c r="A3403" s="2" t="s">
        <v>3208</v>
      </c>
      <c r="B3403" s="3">
        <v>232.13162700000001</v>
      </c>
    </row>
    <row r="3404" spans="1:2">
      <c r="A3404" s="2" t="s">
        <v>919</v>
      </c>
      <c r="B3404" s="3">
        <v>110.53887</v>
      </c>
    </row>
    <row r="3405" spans="1:2">
      <c r="A3405" s="2" t="s">
        <v>1441</v>
      </c>
      <c r="B3405" s="3">
        <v>176.86219199999999</v>
      </c>
    </row>
    <row r="3406" spans="1:2">
      <c r="A3406" s="2" t="s">
        <v>1926</v>
      </c>
      <c r="B3406" s="3">
        <v>287.40106200000002</v>
      </c>
    </row>
    <row r="3407" spans="1:2">
      <c r="A3407" s="2" t="s">
        <v>4561</v>
      </c>
      <c r="B3407" s="3">
        <v>76.271820299999987</v>
      </c>
    </row>
    <row r="3408" spans="1:2">
      <c r="A3408" s="2" t="s">
        <v>4562</v>
      </c>
      <c r="B3408" s="3">
        <v>79.587986400000005</v>
      </c>
    </row>
    <row r="3409" spans="1:2">
      <c r="A3409" s="2" t="s">
        <v>4563</v>
      </c>
      <c r="B3409" s="3">
        <v>66.32332199999999</v>
      </c>
    </row>
    <row r="3410" spans="1:2">
      <c r="A3410" s="2" t="s">
        <v>393</v>
      </c>
      <c r="B3410" s="3">
        <v>78.142668749999999</v>
      </c>
    </row>
    <row r="3411" spans="1:2">
      <c r="A3411" s="2" t="s">
        <v>3209</v>
      </c>
      <c r="B3411" s="3">
        <v>131.2796835</v>
      </c>
    </row>
    <row r="3412" spans="1:2">
      <c r="A3412" s="2" t="s">
        <v>920</v>
      </c>
      <c r="B3412" s="3">
        <v>62.514135000000003</v>
      </c>
    </row>
    <row r="3413" spans="1:2">
      <c r="A3413" s="2" t="s">
        <v>1442</v>
      </c>
      <c r="B3413" s="3">
        <v>100.022616</v>
      </c>
    </row>
    <row r="3414" spans="1:2">
      <c r="A3414" s="2" t="s">
        <v>4258</v>
      </c>
      <c r="B3414" s="3">
        <v>162.53675100000001</v>
      </c>
    </row>
    <row r="3415" spans="1:2">
      <c r="A3415" s="2" t="s">
        <v>4564</v>
      </c>
      <c r="B3415" s="3">
        <v>43.134753149999987</v>
      </c>
    </row>
    <row r="3416" spans="1:2">
      <c r="A3416" s="2" t="s">
        <v>4565</v>
      </c>
      <c r="B3416" s="3">
        <v>45.010177199999987</v>
      </c>
    </row>
    <row r="3417" spans="1:2">
      <c r="A3417" s="2" t="s">
        <v>4566</v>
      </c>
      <c r="B3417" s="3">
        <v>37.508481000000003</v>
      </c>
    </row>
    <row r="3418" spans="1:2">
      <c r="A3418" s="2" t="s">
        <v>394</v>
      </c>
      <c r="B3418" s="3">
        <v>85.983149999999995</v>
      </c>
    </row>
    <row r="3419" spans="1:2">
      <c r="A3419" s="2" t="s">
        <v>3210</v>
      </c>
      <c r="B3419" s="3">
        <v>144.45169200000001</v>
      </c>
    </row>
    <row r="3420" spans="1:2">
      <c r="A3420" s="2" t="s">
        <v>921</v>
      </c>
      <c r="B3420" s="3">
        <v>68.786519999999996</v>
      </c>
    </row>
    <row r="3421" spans="1:2">
      <c r="A3421" s="2" t="s">
        <v>1443</v>
      </c>
      <c r="B3421" s="3">
        <v>110.058432</v>
      </c>
    </row>
    <row r="3422" spans="1:2">
      <c r="A3422" s="2" t="s">
        <v>4259</v>
      </c>
      <c r="B3422" s="3">
        <v>178.84495200000001</v>
      </c>
    </row>
    <row r="3423" spans="1:2">
      <c r="A3423" s="2" t="s">
        <v>4567</v>
      </c>
      <c r="B3423" s="3">
        <v>47.462698799999998</v>
      </c>
    </row>
    <row r="3424" spans="1:2">
      <c r="A3424" s="2" t="s">
        <v>4568</v>
      </c>
      <c r="B3424" s="3">
        <v>49.526294399999998</v>
      </c>
    </row>
    <row r="3425" spans="1:2">
      <c r="A3425" s="2" t="s">
        <v>4569</v>
      </c>
      <c r="B3425" s="3">
        <v>41.271912</v>
      </c>
    </row>
    <row r="3426" spans="1:2">
      <c r="A3426" s="2" t="s">
        <v>395</v>
      </c>
      <c r="B3426" s="3">
        <v>95.420325000000005</v>
      </c>
    </row>
    <row r="3427" spans="1:2">
      <c r="A3427" s="2" t="s">
        <v>3211</v>
      </c>
      <c r="B3427" s="3">
        <v>160.30614600000001</v>
      </c>
    </row>
    <row r="3428" spans="1:2">
      <c r="A3428" s="2" t="s">
        <v>922</v>
      </c>
      <c r="B3428" s="3">
        <v>76.336259999999996</v>
      </c>
    </row>
    <row r="3429" spans="1:2">
      <c r="A3429" s="2" t="s">
        <v>4260</v>
      </c>
      <c r="B3429" s="3">
        <v>122.13801599999999</v>
      </c>
    </row>
    <row r="3430" spans="1:2">
      <c r="A3430" s="2" t="s">
        <v>4261</v>
      </c>
      <c r="B3430" s="3">
        <v>198.474276</v>
      </c>
    </row>
    <row r="3431" spans="1:2">
      <c r="A3431" s="2" t="s">
        <v>4570</v>
      </c>
      <c r="B3431" s="3">
        <v>52.672019399999982</v>
      </c>
    </row>
    <row r="3432" spans="1:2">
      <c r="A3432" s="2" t="s">
        <v>4571</v>
      </c>
      <c r="B3432" s="3">
        <v>54.962107199999991</v>
      </c>
    </row>
    <row r="3433" spans="1:2">
      <c r="A3433" s="2" t="s">
        <v>4572</v>
      </c>
      <c r="B3433" s="3">
        <v>45.80175599999999</v>
      </c>
    </row>
    <row r="3434" spans="1:2">
      <c r="A3434" s="2" t="s">
        <v>396</v>
      </c>
      <c r="B3434" s="3">
        <v>113.31759375</v>
      </c>
    </row>
    <row r="3435" spans="1:2">
      <c r="A3435" s="2" t="s">
        <v>3212</v>
      </c>
      <c r="B3435" s="3">
        <v>190.3735575</v>
      </c>
    </row>
    <row r="3436" spans="1:2">
      <c r="A3436" s="2" t="s">
        <v>923</v>
      </c>
      <c r="B3436" s="3">
        <v>90.654075000000006</v>
      </c>
    </row>
    <row r="3437" spans="1:2">
      <c r="A3437" s="2" t="s">
        <v>1444</v>
      </c>
      <c r="B3437" s="3">
        <v>145.04651999999999</v>
      </c>
    </row>
    <row r="3438" spans="1:2">
      <c r="A3438" s="2" t="s">
        <v>4262</v>
      </c>
      <c r="B3438" s="3">
        <v>235.70059499999999</v>
      </c>
    </row>
    <row r="3439" spans="1:2">
      <c r="A3439" s="2" t="s">
        <v>4573</v>
      </c>
      <c r="B3439" s="3">
        <v>62.551311749999989</v>
      </c>
    </row>
    <row r="3440" spans="1:2">
      <c r="A3440" s="2" t="s">
        <v>4574</v>
      </c>
      <c r="B3440" s="3">
        <v>65.270933999999997</v>
      </c>
    </row>
    <row r="3441" spans="1:2">
      <c r="A3441" s="2" t="s">
        <v>4575</v>
      </c>
      <c r="B3441" s="3">
        <v>54.392445000000002</v>
      </c>
    </row>
    <row r="3442" spans="1:2">
      <c r="A3442" s="2" t="s">
        <v>397</v>
      </c>
      <c r="B3442" s="3">
        <v>101.1874875</v>
      </c>
    </row>
    <row r="3443" spans="1:2">
      <c r="A3443" s="2" t="s">
        <v>3213</v>
      </c>
      <c r="B3443" s="3">
        <v>169.994979</v>
      </c>
    </row>
    <row r="3444" spans="1:2">
      <c r="A3444" s="2" t="s">
        <v>924</v>
      </c>
      <c r="B3444" s="3">
        <v>80.94999</v>
      </c>
    </row>
    <row r="3445" spans="1:2">
      <c r="A3445" s="2" t="s">
        <v>1445</v>
      </c>
      <c r="B3445" s="3">
        <v>129.51998399999999</v>
      </c>
    </row>
    <row r="3446" spans="1:2">
      <c r="A3446" s="2" t="s">
        <v>1927</v>
      </c>
      <c r="B3446" s="3">
        <v>210.46997400000001</v>
      </c>
    </row>
    <row r="3447" spans="1:2">
      <c r="A3447" s="2" t="s">
        <v>2217</v>
      </c>
      <c r="B3447" s="3">
        <v>55.855493099999997</v>
      </c>
    </row>
    <row r="3448" spans="1:2">
      <c r="A3448" s="2" t="s">
        <v>2736</v>
      </c>
      <c r="B3448" s="3">
        <v>58.2839928</v>
      </c>
    </row>
    <row r="3449" spans="1:2">
      <c r="A3449" s="2" t="s">
        <v>2540</v>
      </c>
      <c r="B3449" s="3">
        <v>48.569994000000001</v>
      </c>
    </row>
    <row r="3450" spans="1:2">
      <c r="A3450" s="2" t="s">
        <v>398</v>
      </c>
      <c r="B3450" s="3">
        <v>202.1366625</v>
      </c>
    </row>
    <row r="3451" spans="1:2">
      <c r="A3451" s="2" t="s">
        <v>3214</v>
      </c>
      <c r="B3451" s="3">
        <v>339.58959299999998</v>
      </c>
    </row>
    <row r="3452" spans="1:2">
      <c r="A3452" s="2" t="s">
        <v>925</v>
      </c>
      <c r="B3452" s="3">
        <v>161.70932999999999</v>
      </c>
    </row>
    <row r="3453" spans="1:2">
      <c r="A3453" s="2" t="s">
        <v>1446</v>
      </c>
      <c r="B3453" s="3">
        <v>258.73492800000002</v>
      </c>
    </row>
    <row r="3454" spans="1:2">
      <c r="A3454" s="2" t="s">
        <v>1928</v>
      </c>
      <c r="B3454" s="3">
        <v>420.44425799999999</v>
      </c>
    </row>
    <row r="3455" spans="1:2">
      <c r="A3455" s="2" t="s">
        <v>2218</v>
      </c>
      <c r="B3455" s="3">
        <v>111.5794377</v>
      </c>
    </row>
    <row r="3456" spans="1:2">
      <c r="A3456" s="2" t="s">
        <v>2737</v>
      </c>
      <c r="B3456" s="3">
        <v>116.43071759999999</v>
      </c>
    </row>
    <row r="3457" spans="1:2">
      <c r="A3457" s="2" t="s">
        <v>4263</v>
      </c>
      <c r="B3457" s="3">
        <v>97.025597999999988</v>
      </c>
    </row>
    <row r="3458" spans="1:2">
      <c r="A3458" s="2" t="s">
        <v>399</v>
      </c>
      <c r="B3458" s="3">
        <v>252.44443125000001</v>
      </c>
    </row>
    <row r="3459" spans="1:2">
      <c r="A3459" s="2" t="s">
        <v>3215</v>
      </c>
      <c r="B3459" s="3">
        <v>424.10664450000002</v>
      </c>
    </row>
    <row r="3460" spans="1:2">
      <c r="A3460" s="2" t="s">
        <v>926</v>
      </c>
      <c r="B3460" s="3">
        <v>201.955545</v>
      </c>
    </row>
    <row r="3461" spans="1:2">
      <c r="A3461" s="2" t="s">
        <v>1447</v>
      </c>
      <c r="B3461" s="3">
        <v>323.12887200000011</v>
      </c>
    </row>
    <row r="3462" spans="1:2">
      <c r="A3462" s="2" t="s">
        <v>1929</v>
      </c>
      <c r="B3462" s="3">
        <v>525.08441700000003</v>
      </c>
    </row>
    <row r="3463" spans="1:2">
      <c r="A3463" s="2" t="s">
        <v>4264</v>
      </c>
      <c r="B3463" s="3">
        <v>139.34932605</v>
      </c>
    </row>
    <row r="3464" spans="1:2">
      <c r="A3464" s="2" t="s">
        <v>2738</v>
      </c>
      <c r="B3464" s="3">
        <v>145.40799240000001</v>
      </c>
    </row>
    <row r="3465" spans="1:2">
      <c r="A3465" s="2" t="s">
        <v>4265</v>
      </c>
      <c r="B3465" s="3">
        <v>121.173327</v>
      </c>
    </row>
    <row r="3466" spans="1:2">
      <c r="A3466" s="2" t="s">
        <v>400</v>
      </c>
      <c r="B3466" s="3">
        <v>301.65596249999999</v>
      </c>
    </row>
    <row r="3467" spans="1:2">
      <c r="A3467" s="2" t="s">
        <v>3216</v>
      </c>
      <c r="B3467" s="3">
        <v>506.78201700000011</v>
      </c>
    </row>
    <row r="3468" spans="1:2">
      <c r="A3468" s="2" t="s">
        <v>927</v>
      </c>
      <c r="B3468" s="3">
        <v>241.32477</v>
      </c>
    </row>
    <row r="3469" spans="1:2">
      <c r="A3469" s="2" t="s">
        <v>1448</v>
      </c>
      <c r="B3469" s="3">
        <v>386.11963200000002</v>
      </c>
    </row>
    <row r="3470" spans="1:2">
      <c r="A3470" s="2" t="s">
        <v>1930</v>
      </c>
      <c r="B3470" s="3">
        <v>627.44440200000008</v>
      </c>
    </row>
    <row r="3471" spans="1:2">
      <c r="A3471" s="2" t="s">
        <v>4266</v>
      </c>
      <c r="B3471" s="3">
        <v>166.51409129999999</v>
      </c>
    </row>
    <row r="3472" spans="1:2">
      <c r="A3472" s="2" t="s">
        <v>2739</v>
      </c>
      <c r="B3472" s="3">
        <v>173.75383439999999</v>
      </c>
    </row>
    <row r="3473" spans="1:2">
      <c r="A3473" s="2" t="s">
        <v>4267</v>
      </c>
      <c r="B3473" s="3">
        <v>144.79486199999999</v>
      </c>
    </row>
    <row r="3474" spans="1:2">
      <c r="A3474" s="2" t="s">
        <v>401</v>
      </c>
      <c r="B3474" s="3">
        <v>189.81590625000001</v>
      </c>
    </row>
    <row r="3475" spans="1:2">
      <c r="A3475" s="2" t="s">
        <v>3217</v>
      </c>
      <c r="B3475" s="3">
        <v>318.89072249999998</v>
      </c>
    </row>
    <row r="3476" spans="1:2">
      <c r="A3476" s="2" t="s">
        <v>928</v>
      </c>
      <c r="B3476" s="3">
        <v>151.85272499999999</v>
      </c>
    </row>
    <row r="3477" spans="1:2">
      <c r="A3477" s="2" t="s">
        <v>1449</v>
      </c>
      <c r="B3477" s="3">
        <v>242.96436000000011</v>
      </c>
    </row>
    <row r="3478" spans="1:2">
      <c r="A3478" s="2" t="s">
        <v>1931</v>
      </c>
      <c r="B3478" s="3">
        <v>394.81708500000002</v>
      </c>
    </row>
    <row r="3479" spans="1:2">
      <c r="A3479" s="2" t="s">
        <v>4268</v>
      </c>
      <c r="B3479" s="3">
        <v>104.77838025</v>
      </c>
    </row>
    <row r="3480" spans="1:2">
      <c r="A3480" s="2" t="s">
        <v>2740</v>
      </c>
      <c r="B3480" s="3">
        <v>109.333962</v>
      </c>
    </row>
    <row r="3481" spans="1:2">
      <c r="A3481" s="2" t="s">
        <v>4269</v>
      </c>
      <c r="B3481" s="3">
        <v>91.111634999999993</v>
      </c>
    </row>
    <row r="3482" spans="1:2">
      <c r="A3482" s="2" t="s">
        <v>402</v>
      </c>
      <c r="B3482" s="3">
        <v>255.56632500000001</v>
      </c>
    </row>
    <row r="3483" spans="1:2">
      <c r="A3483" s="2" t="s">
        <v>3218</v>
      </c>
      <c r="B3483" s="3">
        <v>429.35142600000012</v>
      </c>
    </row>
    <row r="3484" spans="1:2">
      <c r="A3484" s="2" t="s">
        <v>929</v>
      </c>
      <c r="B3484" s="3">
        <v>204.45305999999999</v>
      </c>
    </row>
    <row r="3485" spans="1:2">
      <c r="A3485" s="2" t="s">
        <v>1450</v>
      </c>
      <c r="B3485" s="3">
        <v>327.12489599999998</v>
      </c>
    </row>
    <row r="3486" spans="1:2">
      <c r="A3486" s="2" t="s">
        <v>1932</v>
      </c>
      <c r="B3486" s="3">
        <v>531.57795599999997</v>
      </c>
    </row>
    <row r="3487" spans="1:2">
      <c r="A3487" s="2" t="s">
        <v>4270</v>
      </c>
      <c r="B3487" s="3">
        <v>141.0726114</v>
      </c>
    </row>
    <row r="3488" spans="1:2">
      <c r="A3488" s="2" t="s">
        <v>4271</v>
      </c>
      <c r="B3488" s="3">
        <v>147.2062032</v>
      </c>
    </row>
    <row r="3489" spans="1:2">
      <c r="A3489" s="2" t="s">
        <v>4272</v>
      </c>
      <c r="B3489" s="3">
        <v>122.671836</v>
      </c>
    </row>
    <row r="3490" spans="1:2">
      <c r="A3490" s="2" t="s">
        <v>403</v>
      </c>
      <c r="B3490" s="3">
        <v>294.55425000000002</v>
      </c>
    </row>
    <row r="3491" spans="1:2">
      <c r="A3491" s="2" t="s">
        <v>3219</v>
      </c>
      <c r="B3491" s="3">
        <v>494.85113999999999</v>
      </c>
    </row>
    <row r="3492" spans="1:2">
      <c r="A3492" s="2" t="s">
        <v>930</v>
      </c>
      <c r="B3492" s="3">
        <v>235.64340000000001</v>
      </c>
    </row>
    <row r="3493" spans="1:2">
      <c r="A3493" s="2" t="s">
        <v>1451</v>
      </c>
      <c r="B3493" s="3">
        <v>377.02944000000002</v>
      </c>
    </row>
    <row r="3494" spans="1:2">
      <c r="A3494" s="2" t="s">
        <v>1933</v>
      </c>
      <c r="B3494" s="3">
        <v>612.67283999999995</v>
      </c>
    </row>
    <row r="3495" spans="1:2">
      <c r="A3495" s="2" t="s">
        <v>4273</v>
      </c>
      <c r="B3495" s="3">
        <v>162.59394599999999</v>
      </c>
    </row>
    <row r="3496" spans="1:2">
      <c r="A3496" s="2" t="s">
        <v>4274</v>
      </c>
      <c r="B3496" s="3">
        <v>169.66324800000001</v>
      </c>
    </row>
    <row r="3497" spans="1:2">
      <c r="A3497" s="2" t="s">
        <v>4275</v>
      </c>
      <c r="B3497" s="3">
        <v>141.38604000000001</v>
      </c>
    </row>
    <row r="3498" spans="1:2">
      <c r="A3498" s="2" t="s">
        <v>404</v>
      </c>
      <c r="B3498" s="3">
        <v>403.67754374999993</v>
      </c>
    </row>
    <row r="3499" spans="1:2">
      <c r="A3499" s="2" t="s">
        <v>3220</v>
      </c>
      <c r="B3499" s="3">
        <v>678.17827349999993</v>
      </c>
    </row>
    <row r="3500" spans="1:2">
      <c r="A3500" s="2" t="s">
        <v>931</v>
      </c>
      <c r="B3500" s="3">
        <v>322.94203499999998</v>
      </c>
    </row>
    <row r="3501" spans="1:2">
      <c r="A3501" s="2" t="s">
        <v>1452</v>
      </c>
      <c r="B3501" s="3">
        <v>516.70725599999992</v>
      </c>
    </row>
    <row r="3502" spans="1:2">
      <c r="A3502" s="2" t="s">
        <v>1934</v>
      </c>
      <c r="B3502" s="3">
        <v>839.64929099999983</v>
      </c>
    </row>
    <row r="3503" spans="1:2">
      <c r="A3503" s="2" t="s">
        <v>2219</v>
      </c>
      <c r="B3503" s="3">
        <v>222.83000415000001</v>
      </c>
    </row>
    <row r="3504" spans="1:2">
      <c r="A3504" s="2" t="s">
        <v>2741</v>
      </c>
      <c r="B3504" s="3">
        <v>232.5182652</v>
      </c>
    </row>
    <row r="3505" spans="1:2">
      <c r="A3505" s="2" t="s">
        <v>2541</v>
      </c>
      <c r="B3505" s="3">
        <v>193.765221</v>
      </c>
    </row>
    <row r="3506" spans="1:2">
      <c r="A3506" s="2" t="s">
        <v>405</v>
      </c>
      <c r="B3506" s="3">
        <v>150.58966874999999</v>
      </c>
    </row>
    <row r="3507" spans="1:2">
      <c r="A3507" s="2" t="s">
        <v>3222</v>
      </c>
      <c r="B3507" s="3">
        <v>252.9906435</v>
      </c>
    </row>
    <row r="3508" spans="1:2">
      <c r="A3508" s="2" t="s">
        <v>932</v>
      </c>
      <c r="B3508" s="3">
        <v>120.471735</v>
      </c>
    </row>
    <row r="3509" spans="1:2">
      <c r="A3509" s="2" t="s">
        <v>1453</v>
      </c>
      <c r="B3509" s="3">
        <v>192.75477599999999</v>
      </c>
    </row>
    <row r="3510" spans="1:2">
      <c r="A3510" s="2" t="s">
        <v>1935</v>
      </c>
      <c r="B3510" s="3">
        <v>313.22651100000002</v>
      </c>
    </row>
    <row r="3511" spans="1:2">
      <c r="A3511" s="2" t="s">
        <v>2220</v>
      </c>
      <c r="B3511" s="3">
        <v>83.125497150000001</v>
      </c>
    </row>
    <row r="3512" spans="1:2">
      <c r="A3512" s="2" t="s">
        <v>2742</v>
      </c>
      <c r="B3512" s="3">
        <v>86.739649199999988</v>
      </c>
    </row>
    <row r="3513" spans="1:2">
      <c r="A3513" s="2" t="s">
        <v>2542</v>
      </c>
      <c r="B3513" s="3">
        <v>72.283040999999997</v>
      </c>
    </row>
    <row r="3514" spans="1:2">
      <c r="A3514" s="2" t="s">
        <v>406</v>
      </c>
      <c r="B3514" s="3">
        <v>55.169343750000003</v>
      </c>
    </row>
    <row r="3515" spans="1:2">
      <c r="A3515" s="2" t="s">
        <v>3223</v>
      </c>
      <c r="B3515" s="3">
        <v>92.684497500000006</v>
      </c>
    </row>
    <row r="3516" spans="1:2">
      <c r="A3516" s="2" t="s">
        <v>933</v>
      </c>
      <c r="B3516" s="3">
        <v>44.135475</v>
      </c>
    </row>
    <row r="3517" spans="1:2">
      <c r="A3517" s="2" t="s">
        <v>1454</v>
      </c>
      <c r="B3517" s="3">
        <v>70.616760000000014</v>
      </c>
    </row>
    <row r="3518" spans="1:2">
      <c r="A3518" s="2" t="s">
        <v>1936</v>
      </c>
      <c r="B3518" s="3">
        <v>114.752235</v>
      </c>
    </row>
    <row r="3519" spans="1:2">
      <c r="A3519" s="2" t="s">
        <v>2221</v>
      </c>
      <c r="B3519" s="3">
        <v>30.453477750000001</v>
      </c>
    </row>
    <row r="3520" spans="1:2">
      <c r="A3520" s="2" t="s">
        <v>2743</v>
      </c>
      <c r="B3520" s="3">
        <v>31.777542</v>
      </c>
    </row>
    <row r="3521" spans="1:2">
      <c r="A3521" s="2" t="s">
        <v>2543</v>
      </c>
      <c r="B3521" s="3">
        <v>26.481285</v>
      </c>
    </row>
    <row r="3522" spans="1:2">
      <c r="A3522" s="2" t="s">
        <v>407</v>
      </c>
      <c r="B3522" s="3">
        <v>135.0278625</v>
      </c>
    </row>
    <row r="3523" spans="1:2">
      <c r="A3523" s="2" t="s">
        <v>3224</v>
      </c>
      <c r="B3523" s="3">
        <v>226.84680900000001</v>
      </c>
    </row>
    <row r="3524" spans="1:2">
      <c r="A3524" s="2" t="s">
        <v>934</v>
      </c>
      <c r="B3524" s="3">
        <v>108.02229</v>
      </c>
    </row>
    <row r="3525" spans="1:2">
      <c r="A3525" s="2" t="s">
        <v>1455</v>
      </c>
      <c r="B3525" s="3">
        <v>172.83566400000001</v>
      </c>
    </row>
    <row r="3526" spans="1:2">
      <c r="A3526" s="2" t="s">
        <v>1937</v>
      </c>
      <c r="B3526" s="3">
        <v>280.85795400000001</v>
      </c>
    </row>
    <row r="3527" spans="1:2">
      <c r="A3527" s="2" t="s">
        <v>4576</v>
      </c>
      <c r="B3527" s="3">
        <v>74.535380099999998</v>
      </c>
    </row>
    <row r="3528" spans="1:2">
      <c r="A3528" s="2" t="s">
        <v>4577</v>
      </c>
      <c r="B3528" s="3">
        <v>77.776048799999984</v>
      </c>
    </row>
    <row r="3529" spans="1:2">
      <c r="A3529" s="2" t="s">
        <v>4578</v>
      </c>
      <c r="B3529" s="3">
        <v>64.813373999999996</v>
      </c>
    </row>
    <row r="3530" spans="1:2">
      <c r="A3530" s="2" t="s">
        <v>408</v>
      </c>
      <c r="B3530" s="3">
        <v>292.67158124999997</v>
      </c>
    </row>
    <row r="3531" spans="1:2">
      <c r="A3531" s="2" t="s">
        <v>3225</v>
      </c>
      <c r="B3531" s="3">
        <v>491.68825650000002</v>
      </c>
    </row>
    <row r="3532" spans="1:2">
      <c r="A3532" s="2" t="s">
        <v>935</v>
      </c>
      <c r="B3532" s="3">
        <v>234.13726500000001</v>
      </c>
    </row>
    <row r="3533" spans="1:2">
      <c r="A3533" s="2" t="s">
        <v>1456</v>
      </c>
      <c r="B3533" s="3">
        <v>374.61962399999999</v>
      </c>
    </row>
    <row r="3534" spans="1:2">
      <c r="A3534" s="2" t="s">
        <v>1938</v>
      </c>
      <c r="B3534" s="3">
        <v>608.756889</v>
      </c>
    </row>
    <row r="3535" spans="1:2">
      <c r="A3535" s="2" t="s">
        <v>4277</v>
      </c>
      <c r="B3535" s="3">
        <v>161.55471284999999</v>
      </c>
    </row>
    <row r="3536" spans="1:2">
      <c r="A3536" s="2" t="s">
        <v>4278</v>
      </c>
      <c r="B3536" s="3">
        <v>168.57883079999999</v>
      </c>
    </row>
    <row r="3537" spans="1:2">
      <c r="A3537" s="2" t="s">
        <v>2544</v>
      </c>
      <c r="B3537" s="3">
        <v>140.482359</v>
      </c>
    </row>
    <row r="3538" spans="1:2">
      <c r="A3538" s="2" t="s">
        <v>409</v>
      </c>
      <c r="B3538" s="3">
        <v>223.22731874999999</v>
      </c>
    </row>
    <row r="3539" spans="1:2">
      <c r="A3539" s="2" t="s">
        <v>3226</v>
      </c>
      <c r="B3539" s="3">
        <v>375.02189550000003</v>
      </c>
    </row>
    <row r="3540" spans="1:2">
      <c r="A3540" s="2" t="s">
        <v>936</v>
      </c>
      <c r="B3540" s="3">
        <v>178.58185499999999</v>
      </c>
    </row>
    <row r="3541" spans="1:2">
      <c r="A3541" s="2" t="s">
        <v>1457</v>
      </c>
      <c r="B3541" s="3">
        <v>285.73096800000002</v>
      </c>
    </row>
    <row r="3542" spans="1:2">
      <c r="A3542" s="2" t="s">
        <v>1939</v>
      </c>
      <c r="B3542" s="3">
        <v>464.31282299999998</v>
      </c>
    </row>
    <row r="3543" spans="1:2">
      <c r="A3543" s="2" t="s">
        <v>4279</v>
      </c>
      <c r="B3543" s="3">
        <v>123.22147995</v>
      </c>
    </row>
    <row r="3544" spans="1:2">
      <c r="A3544" s="2" t="s">
        <v>2744</v>
      </c>
      <c r="B3544" s="3">
        <v>128.57893559999999</v>
      </c>
    </row>
    <row r="3545" spans="1:2">
      <c r="A3545" s="2" t="s">
        <v>2545</v>
      </c>
      <c r="B3545" s="3">
        <v>107.149113</v>
      </c>
    </row>
    <row r="3546" spans="1:2">
      <c r="A3546" s="2" t="s">
        <v>410</v>
      </c>
      <c r="B3546" s="3">
        <v>223.22731874999999</v>
      </c>
    </row>
    <row r="3547" spans="1:2">
      <c r="A3547" s="2" t="s">
        <v>3227</v>
      </c>
      <c r="B3547" s="3">
        <v>375.02189550000003</v>
      </c>
    </row>
    <row r="3548" spans="1:2">
      <c r="A3548" s="2" t="s">
        <v>937</v>
      </c>
      <c r="B3548" s="3">
        <v>178.58185499999999</v>
      </c>
    </row>
    <row r="3549" spans="1:2">
      <c r="A3549" s="2" t="s">
        <v>1458</v>
      </c>
      <c r="B3549" s="3">
        <v>285.73096800000002</v>
      </c>
    </row>
    <row r="3550" spans="1:2">
      <c r="A3550" s="2" t="s">
        <v>1940</v>
      </c>
      <c r="B3550" s="3">
        <v>464.31282299999998</v>
      </c>
    </row>
    <row r="3551" spans="1:2">
      <c r="A3551" s="2" t="s">
        <v>2222</v>
      </c>
      <c r="B3551" s="3">
        <v>123.22147995</v>
      </c>
    </row>
    <row r="3552" spans="1:2">
      <c r="A3552" s="2" t="s">
        <v>2745</v>
      </c>
      <c r="B3552" s="3">
        <v>128.57893559999999</v>
      </c>
    </row>
    <row r="3553" spans="1:2">
      <c r="A3553" s="2" t="s">
        <v>2546</v>
      </c>
      <c r="B3553" s="3">
        <v>107.149113</v>
      </c>
    </row>
    <row r="3554" spans="1:2">
      <c r="A3554" s="2" t="s">
        <v>411</v>
      </c>
      <c r="B3554" s="3">
        <v>292.24261875000002</v>
      </c>
    </row>
    <row r="3555" spans="1:2">
      <c r="A3555" s="2" t="s">
        <v>3228</v>
      </c>
      <c r="B3555" s="3">
        <v>490.96759950000001</v>
      </c>
    </row>
    <row r="3556" spans="1:2">
      <c r="A3556" s="2" t="s">
        <v>938</v>
      </c>
      <c r="B3556" s="3">
        <v>233.794095</v>
      </c>
    </row>
    <row r="3557" spans="1:2">
      <c r="A3557" s="2" t="s">
        <v>1459</v>
      </c>
      <c r="B3557" s="3">
        <v>374.07055200000002</v>
      </c>
    </row>
    <row r="3558" spans="1:2">
      <c r="A3558" s="2" t="s">
        <v>1941</v>
      </c>
      <c r="B3558" s="3">
        <v>607.86464699999999</v>
      </c>
    </row>
    <row r="3559" spans="1:2">
      <c r="A3559" s="2" t="s">
        <v>2223</v>
      </c>
      <c r="B3559" s="3">
        <v>161.31792555000001</v>
      </c>
    </row>
    <row r="3560" spans="1:2">
      <c r="A3560" s="2" t="s">
        <v>2746</v>
      </c>
      <c r="B3560" s="3">
        <v>168.33174840000001</v>
      </c>
    </row>
    <row r="3561" spans="1:2">
      <c r="A3561" s="2" t="s">
        <v>2547</v>
      </c>
      <c r="B3561" s="3">
        <v>140.27645699999999</v>
      </c>
    </row>
    <row r="3562" spans="1:2">
      <c r="A3562" s="2" t="s">
        <v>412</v>
      </c>
      <c r="B3562" s="3">
        <v>85.601849999999999</v>
      </c>
    </row>
    <row r="3563" spans="1:2">
      <c r="A3563" s="2" t="s">
        <v>3229</v>
      </c>
      <c r="B3563" s="3">
        <v>143.81110799999999</v>
      </c>
    </row>
    <row r="3564" spans="1:2">
      <c r="A3564" s="2" t="s">
        <v>939</v>
      </c>
      <c r="B3564" s="3">
        <v>68.481480000000005</v>
      </c>
    </row>
    <row r="3565" spans="1:2">
      <c r="A3565" s="2" t="s">
        <v>1460</v>
      </c>
      <c r="B3565" s="3">
        <v>109.570368</v>
      </c>
    </row>
    <row r="3566" spans="1:2">
      <c r="A3566" s="2" t="s">
        <v>4280</v>
      </c>
      <c r="B3566" s="3">
        <v>178.05184800000001</v>
      </c>
    </row>
    <row r="3567" spans="1:2">
      <c r="A3567" s="2" t="s">
        <v>4579</v>
      </c>
      <c r="B3567" s="3">
        <v>47.252221199999987</v>
      </c>
    </row>
    <row r="3568" spans="1:2">
      <c r="A3568" s="2" t="s">
        <v>4580</v>
      </c>
      <c r="B3568" s="3">
        <v>49.306665600000002</v>
      </c>
    </row>
    <row r="3569" spans="1:2">
      <c r="A3569" s="2" t="s">
        <v>4581</v>
      </c>
      <c r="B3569" s="3">
        <v>41.088887999999997</v>
      </c>
    </row>
    <row r="3570" spans="1:2">
      <c r="A3570" s="2" t="s">
        <v>413</v>
      </c>
      <c r="B3570" s="3">
        <v>101.0921625</v>
      </c>
    </row>
    <row r="3571" spans="1:2">
      <c r="A3571" s="2" t="s">
        <v>3230</v>
      </c>
      <c r="B3571" s="3">
        <v>169.834833</v>
      </c>
    </row>
    <row r="3572" spans="1:2">
      <c r="A3572" s="2" t="s">
        <v>940</v>
      </c>
      <c r="B3572" s="3">
        <v>80.873730000000009</v>
      </c>
    </row>
    <row r="3573" spans="1:2">
      <c r="A3573" s="2" t="s">
        <v>1461</v>
      </c>
      <c r="B3573" s="3">
        <v>129.39796799999999</v>
      </c>
    </row>
    <row r="3574" spans="1:2">
      <c r="A3574" s="2" t="s">
        <v>4281</v>
      </c>
      <c r="B3574" s="3">
        <v>210.27169799999999</v>
      </c>
    </row>
    <row r="3575" spans="1:2">
      <c r="A3575" s="2" t="s">
        <v>4582</v>
      </c>
      <c r="B3575" s="3">
        <v>55.802873699999999</v>
      </c>
    </row>
    <row r="3576" spans="1:2">
      <c r="A3576" s="2" t="s">
        <v>4583</v>
      </c>
      <c r="B3576" s="3">
        <v>58.229085599999998</v>
      </c>
    </row>
    <row r="3577" spans="1:2">
      <c r="A3577" s="2" t="s">
        <v>4584</v>
      </c>
      <c r="B3577" s="3">
        <v>48.524237999999997</v>
      </c>
    </row>
    <row r="3578" spans="1:2">
      <c r="A3578" s="2" t="s">
        <v>414</v>
      </c>
      <c r="B3578" s="3">
        <v>80.525793750000005</v>
      </c>
    </row>
    <row r="3579" spans="1:2">
      <c r="A3579" s="2" t="s">
        <v>3231</v>
      </c>
      <c r="B3579" s="3">
        <v>135.2833335</v>
      </c>
    </row>
    <row r="3580" spans="1:2">
      <c r="A3580" s="2" t="s">
        <v>941</v>
      </c>
      <c r="B3580" s="3">
        <v>64.42063499999999</v>
      </c>
    </row>
    <row r="3581" spans="1:2">
      <c r="A3581" s="2" t="s">
        <v>1462</v>
      </c>
      <c r="B3581" s="3">
        <v>103.073016</v>
      </c>
    </row>
    <row r="3582" spans="1:2">
      <c r="A3582" s="2" t="s">
        <v>1942</v>
      </c>
      <c r="B3582" s="3">
        <v>167.493651</v>
      </c>
    </row>
    <row r="3583" spans="1:2">
      <c r="A3583" s="2" t="s">
        <v>4282</v>
      </c>
      <c r="B3583" s="3">
        <v>44.45023814999999</v>
      </c>
    </row>
    <row r="3584" spans="1:2">
      <c r="A3584" s="2" t="s">
        <v>4283</v>
      </c>
      <c r="B3584" s="3">
        <v>46.382857199999989</v>
      </c>
    </row>
    <row r="3585" spans="1:2">
      <c r="A3585" s="2" t="s">
        <v>2548</v>
      </c>
      <c r="B3585" s="3">
        <v>38.652380999999998</v>
      </c>
    </row>
    <row r="3586" spans="1:2">
      <c r="A3586" s="2" t="s">
        <v>4284</v>
      </c>
      <c r="B3586" s="3">
        <v>185.66926874999999</v>
      </c>
    </row>
    <row r="3587" spans="1:2">
      <c r="A3587" s="2" t="s">
        <v>4285</v>
      </c>
      <c r="B3587" s="3">
        <v>311.92437150000001</v>
      </c>
    </row>
    <row r="3588" spans="1:2">
      <c r="A3588" s="2" t="s">
        <v>4286</v>
      </c>
      <c r="B3588" s="3">
        <v>148.535415</v>
      </c>
    </row>
    <row r="3589" spans="1:2">
      <c r="A3589" s="2" t="s">
        <v>4287</v>
      </c>
      <c r="B3589" s="3">
        <v>237.65666400000001</v>
      </c>
    </row>
    <row r="3590" spans="1:2">
      <c r="A3590" s="2" t="s">
        <v>4288</v>
      </c>
      <c r="B3590" s="3">
        <v>386.19207899999998</v>
      </c>
    </row>
    <row r="3591" spans="1:2">
      <c r="A3591" s="2" t="s">
        <v>4289</v>
      </c>
      <c r="B3591" s="3">
        <v>102.48943635000001</v>
      </c>
    </row>
    <row r="3592" spans="1:2">
      <c r="A3592" s="2" t="s">
        <v>4290</v>
      </c>
      <c r="B3592" s="3">
        <v>106.9454988</v>
      </c>
    </row>
    <row r="3593" spans="1:2">
      <c r="A3593" s="2" t="s">
        <v>4291</v>
      </c>
      <c r="B3593" s="3">
        <v>89.121248999999992</v>
      </c>
    </row>
    <row r="3594" spans="1:2">
      <c r="A3594" s="2" t="s">
        <v>415</v>
      </c>
      <c r="B3594" s="3">
        <v>83.600025000000002</v>
      </c>
    </row>
    <row r="3595" spans="1:2">
      <c r="A3595" s="2" t="s">
        <v>3232</v>
      </c>
      <c r="B3595" s="3">
        <v>140.44804199999999</v>
      </c>
    </row>
    <row r="3596" spans="1:2">
      <c r="A3596" s="2" t="s">
        <v>942</v>
      </c>
      <c r="B3596" s="3">
        <v>66.880020000000002</v>
      </c>
    </row>
    <row r="3597" spans="1:2">
      <c r="A3597" s="2" t="s">
        <v>1463</v>
      </c>
      <c r="B3597" s="3">
        <v>107.008032</v>
      </c>
    </row>
    <row r="3598" spans="1:2">
      <c r="A3598" s="2" t="s">
        <v>1943</v>
      </c>
      <c r="B3598" s="3">
        <v>173.88805199999999</v>
      </c>
    </row>
    <row r="3599" spans="1:2">
      <c r="A3599" s="2" t="s">
        <v>2224</v>
      </c>
      <c r="B3599" s="3">
        <v>46.147213800000003</v>
      </c>
    </row>
    <row r="3600" spans="1:2">
      <c r="A3600" s="2" t="s">
        <v>4292</v>
      </c>
      <c r="B3600" s="3">
        <v>48.153614400000002</v>
      </c>
    </row>
    <row r="3601" spans="1:2">
      <c r="A3601" s="2" t="s">
        <v>2549</v>
      </c>
      <c r="B3601" s="3">
        <v>40.128011999999998</v>
      </c>
    </row>
    <row r="3602" spans="1:2">
      <c r="A3602" s="2" t="s">
        <v>416</v>
      </c>
      <c r="B3602" s="3">
        <v>105.04815000000001</v>
      </c>
    </row>
    <row r="3603" spans="1:2">
      <c r="A3603" s="2" t="s">
        <v>3233</v>
      </c>
      <c r="B3603" s="3">
        <v>176.48089200000001</v>
      </c>
    </row>
    <row r="3604" spans="1:2">
      <c r="A3604" s="2" t="s">
        <v>943</v>
      </c>
      <c r="B3604" s="3">
        <v>84.038519999999991</v>
      </c>
    </row>
    <row r="3605" spans="1:2">
      <c r="A3605" s="2" t="s">
        <v>1464</v>
      </c>
      <c r="B3605" s="3">
        <v>134.46163200000001</v>
      </c>
    </row>
    <row r="3606" spans="1:2">
      <c r="A3606" s="2" t="s">
        <v>1944</v>
      </c>
      <c r="B3606" s="3">
        <v>218.50015200000001</v>
      </c>
    </row>
    <row r="3607" spans="1:2">
      <c r="A3607" s="2" t="s">
        <v>2225</v>
      </c>
      <c r="B3607" s="3">
        <v>57.98657879999999</v>
      </c>
    </row>
    <row r="3608" spans="1:2">
      <c r="A3608" s="2" t="s">
        <v>2747</v>
      </c>
      <c r="B3608" s="3">
        <v>60.50773439999999</v>
      </c>
    </row>
    <row r="3609" spans="1:2">
      <c r="A3609" s="2" t="s">
        <v>2550</v>
      </c>
      <c r="B3609" s="3">
        <v>50.423112000000003</v>
      </c>
    </row>
    <row r="3610" spans="1:2">
      <c r="A3610" s="2" t="s">
        <v>417</v>
      </c>
      <c r="B3610" s="3">
        <v>94.776881250000002</v>
      </c>
    </row>
    <row r="3611" spans="1:2">
      <c r="A3611" s="2" t="s">
        <v>3234</v>
      </c>
      <c r="B3611" s="3">
        <v>159.22516049999999</v>
      </c>
    </row>
    <row r="3612" spans="1:2">
      <c r="A3612" s="2" t="s">
        <v>944</v>
      </c>
      <c r="B3612" s="3">
        <v>75.821505000000002</v>
      </c>
    </row>
    <row r="3613" spans="1:2">
      <c r="A3613" s="2" t="s">
        <v>1465</v>
      </c>
      <c r="B3613" s="3">
        <v>121.314408</v>
      </c>
    </row>
    <row r="3614" spans="1:2">
      <c r="A3614" s="2" t="s">
        <v>1945</v>
      </c>
      <c r="B3614" s="3">
        <v>197.13591299999999</v>
      </c>
    </row>
    <row r="3615" spans="1:2">
      <c r="A3615" s="2" t="s">
        <v>2226</v>
      </c>
      <c r="B3615" s="3">
        <v>52.316838449999992</v>
      </c>
    </row>
    <row r="3616" spans="1:2">
      <c r="A3616" s="2" t="s">
        <v>2748</v>
      </c>
      <c r="B3616" s="3">
        <v>54.591483599999997</v>
      </c>
    </row>
    <row r="3617" spans="1:2">
      <c r="A3617" s="2" t="s">
        <v>2551</v>
      </c>
      <c r="B3617" s="3">
        <v>45.492902999999998</v>
      </c>
    </row>
    <row r="3618" spans="1:2">
      <c r="A3618" s="2" t="s">
        <v>418</v>
      </c>
      <c r="B3618" s="3">
        <v>74.186681249999992</v>
      </c>
    </row>
    <row r="3619" spans="1:2">
      <c r="A3619" s="2" t="s">
        <v>3235</v>
      </c>
      <c r="B3619" s="3">
        <v>124.6336245</v>
      </c>
    </row>
    <row r="3620" spans="1:2">
      <c r="A3620" s="2" t="s">
        <v>945</v>
      </c>
      <c r="B3620" s="3">
        <v>59.349345</v>
      </c>
    </row>
    <row r="3621" spans="1:2">
      <c r="A3621" s="2" t="s">
        <v>1466</v>
      </c>
      <c r="B3621" s="3">
        <v>94.958952000000011</v>
      </c>
    </row>
    <row r="3622" spans="1:2">
      <c r="A3622" s="2" t="s">
        <v>1946</v>
      </c>
      <c r="B3622" s="3">
        <v>154.30829700000001</v>
      </c>
    </row>
    <row r="3623" spans="1:2">
      <c r="A3623" s="2" t="s">
        <v>4293</v>
      </c>
      <c r="B3623" s="3">
        <v>40.95104804999999</v>
      </c>
    </row>
    <row r="3624" spans="1:2">
      <c r="A3624" s="2" t="s">
        <v>2749</v>
      </c>
      <c r="B3624" s="3">
        <v>42.731528399999988</v>
      </c>
    </row>
    <row r="3625" spans="1:2">
      <c r="A3625" s="2" t="s">
        <v>4294</v>
      </c>
      <c r="B3625" s="3">
        <v>35.609606999999997</v>
      </c>
    </row>
    <row r="3626" spans="1:2">
      <c r="A3626" s="2" t="s">
        <v>419</v>
      </c>
      <c r="B3626" s="3">
        <v>41.847675000000002</v>
      </c>
    </row>
    <row r="3627" spans="1:2">
      <c r="A3627" s="2" t="s">
        <v>3236</v>
      </c>
      <c r="B3627" s="3">
        <v>70.304094000000006</v>
      </c>
    </row>
    <row r="3628" spans="1:2">
      <c r="A3628" s="2" t="s">
        <v>946</v>
      </c>
      <c r="B3628" s="3">
        <v>33.478140000000003</v>
      </c>
    </row>
    <row r="3629" spans="1:2">
      <c r="A3629" s="2" t="s">
        <v>1467</v>
      </c>
      <c r="B3629" s="3">
        <v>53.565024000000001</v>
      </c>
    </row>
    <row r="3630" spans="1:2">
      <c r="A3630" s="2" t="s">
        <v>1947</v>
      </c>
      <c r="B3630" s="3">
        <v>87.043164000000004</v>
      </c>
    </row>
    <row r="3631" spans="1:2">
      <c r="A3631" s="2" t="s">
        <v>2227</v>
      </c>
      <c r="B3631" s="3">
        <v>23.0999166</v>
      </c>
    </row>
    <row r="3632" spans="1:2">
      <c r="A3632" s="2" t="s">
        <v>2750</v>
      </c>
      <c r="B3632" s="3">
        <v>24.104260799999999</v>
      </c>
    </row>
    <row r="3633" spans="1:2">
      <c r="A3633" s="2" t="s">
        <v>2552</v>
      </c>
      <c r="B3633" s="3">
        <v>20.086884000000001</v>
      </c>
    </row>
    <row r="3634" spans="1:2">
      <c r="A3634" s="2" t="s">
        <v>420</v>
      </c>
      <c r="B3634" s="3">
        <v>70.75498125</v>
      </c>
    </row>
    <row r="3635" spans="1:2">
      <c r="A3635" s="2" t="s">
        <v>3237</v>
      </c>
      <c r="B3635" s="3">
        <v>118.8683685</v>
      </c>
    </row>
    <row r="3636" spans="1:2">
      <c r="A3636" s="2" t="s">
        <v>947</v>
      </c>
      <c r="B3636" s="3">
        <v>56.603985000000002</v>
      </c>
    </row>
    <row r="3637" spans="1:2">
      <c r="A3637" s="2" t="s">
        <v>1468</v>
      </c>
      <c r="B3637" s="3">
        <v>90.566376000000005</v>
      </c>
    </row>
    <row r="3638" spans="1:2">
      <c r="A3638" s="2" t="s">
        <v>1948</v>
      </c>
      <c r="B3638" s="3">
        <v>147.17036100000001</v>
      </c>
    </row>
    <row r="3639" spans="1:2">
      <c r="A3639" s="2" t="s">
        <v>2228</v>
      </c>
      <c r="B3639" s="3">
        <v>39.056749649999993</v>
      </c>
    </row>
    <row r="3640" spans="1:2">
      <c r="A3640" s="2" t="s">
        <v>2751</v>
      </c>
      <c r="B3640" s="3">
        <v>40.754869199999987</v>
      </c>
    </row>
    <row r="3641" spans="1:2">
      <c r="A3641" s="2" t="s">
        <v>2553</v>
      </c>
      <c r="B3641" s="3">
        <v>33.962390999999997</v>
      </c>
    </row>
    <row r="3642" spans="1:2">
      <c r="A3642" s="2" t="s">
        <v>421</v>
      </c>
      <c r="B3642" s="3">
        <v>58.815524999999987</v>
      </c>
    </row>
    <row r="3643" spans="1:2">
      <c r="A3643" s="2" t="s">
        <v>3238</v>
      </c>
      <c r="B3643" s="3">
        <v>98.810081999999994</v>
      </c>
    </row>
    <row r="3644" spans="1:2">
      <c r="A3644" s="2" t="s">
        <v>948</v>
      </c>
      <c r="B3644" s="3">
        <v>47.052419999999998</v>
      </c>
    </row>
    <row r="3645" spans="1:2">
      <c r="A3645" s="2" t="s">
        <v>1469</v>
      </c>
      <c r="B3645" s="3">
        <v>75.283872000000002</v>
      </c>
    </row>
    <row r="3646" spans="1:2">
      <c r="A3646" s="2" t="s">
        <v>1949</v>
      </c>
      <c r="B3646" s="3">
        <v>122.336292</v>
      </c>
    </row>
    <row r="3647" spans="1:2">
      <c r="A3647" s="2" t="s">
        <v>2229</v>
      </c>
      <c r="B3647" s="3">
        <v>32.466169799999989</v>
      </c>
    </row>
    <row r="3648" spans="1:2">
      <c r="A3648" s="2" t="s">
        <v>2752</v>
      </c>
      <c r="B3648" s="3">
        <v>33.877742400000002</v>
      </c>
    </row>
    <row r="3649" spans="1:2">
      <c r="A3649" s="2" t="s">
        <v>2554</v>
      </c>
      <c r="B3649" s="3">
        <v>28.231452000000001</v>
      </c>
    </row>
    <row r="3650" spans="1:2">
      <c r="A3650" s="2" t="s">
        <v>422</v>
      </c>
      <c r="B3650" s="3">
        <v>100.6632</v>
      </c>
    </row>
    <row r="3651" spans="1:2">
      <c r="A3651" s="2" t="s">
        <v>3239</v>
      </c>
      <c r="B3651" s="3">
        <v>169.11417599999999</v>
      </c>
    </row>
    <row r="3652" spans="1:2">
      <c r="A3652" s="2" t="s">
        <v>949</v>
      </c>
      <c r="B3652" s="3">
        <v>80.530559999999994</v>
      </c>
    </row>
    <row r="3653" spans="1:2">
      <c r="A3653" s="2" t="s">
        <v>1470</v>
      </c>
      <c r="B3653" s="3">
        <v>128.848896</v>
      </c>
    </row>
    <row r="3654" spans="1:2">
      <c r="A3654" s="2" t="s">
        <v>1950</v>
      </c>
      <c r="B3654" s="3">
        <v>209.379456</v>
      </c>
    </row>
    <row r="3655" spans="1:2">
      <c r="A3655" s="2" t="s">
        <v>2230</v>
      </c>
      <c r="B3655" s="3">
        <v>55.566086399999989</v>
      </c>
    </row>
    <row r="3656" spans="1:2">
      <c r="A3656" s="2" t="s">
        <v>2753</v>
      </c>
      <c r="B3656" s="3">
        <v>57.982003199999987</v>
      </c>
    </row>
    <row r="3657" spans="1:2">
      <c r="A3657" s="2" t="s">
        <v>2555</v>
      </c>
      <c r="B3657" s="3">
        <v>48.318336000000002</v>
      </c>
    </row>
    <row r="3658" spans="1:2">
      <c r="A3658" s="2" t="s">
        <v>423</v>
      </c>
      <c r="B3658" s="3">
        <v>55.908112500000001</v>
      </c>
    </row>
    <row r="3659" spans="1:2">
      <c r="A3659" s="2" t="s">
        <v>3240</v>
      </c>
      <c r="B3659" s="3">
        <v>93.925629000000001</v>
      </c>
    </row>
    <row r="3660" spans="1:2">
      <c r="A3660" s="2" t="s">
        <v>950</v>
      </c>
      <c r="B3660" s="3">
        <v>44.726489999999998</v>
      </c>
    </row>
    <row r="3661" spans="1:2">
      <c r="A3661" s="2" t="s">
        <v>1471</v>
      </c>
      <c r="B3661" s="3">
        <v>71.562384000000009</v>
      </c>
    </row>
    <row r="3662" spans="1:2">
      <c r="A3662" s="2" t="s">
        <v>4295</v>
      </c>
      <c r="B3662" s="3">
        <v>116.28887400000001</v>
      </c>
    </row>
    <row r="3663" spans="1:2">
      <c r="A3663" s="2" t="s">
        <v>4585</v>
      </c>
      <c r="B3663" s="3">
        <v>30.8612781</v>
      </c>
    </row>
    <row r="3664" spans="1:2">
      <c r="A3664" s="2" t="s">
        <v>4586</v>
      </c>
      <c r="B3664" s="3">
        <v>32.203072799999987</v>
      </c>
    </row>
    <row r="3665" spans="1:2">
      <c r="A3665" s="2" t="s">
        <v>4587</v>
      </c>
      <c r="B3665" s="3">
        <v>26.835894</v>
      </c>
    </row>
    <row r="3666" spans="1:2">
      <c r="A3666" s="2" t="s">
        <v>424</v>
      </c>
      <c r="B3666" s="3">
        <v>244.43713124999999</v>
      </c>
    </row>
    <row r="3667" spans="1:2">
      <c r="A3667" s="2" t="s">
        <v>3241</v>
      </c>
      <c r="B3667" s="3">
        <v>410.65438049999989</v>
      </c>
    </row>
    <row r="3668" spans="1:2">
      <c r="A3668" s="2" t="s">
        <v>951</v>
      </c>
      <c r="B3668" s="3">
        <v>195.54970499999999</v>
      </c>
    </row>
    <row r="3669" spans="1:2">
      <c r="A3669" s="2" t="s">
        <v>1472</v>
      </c>
      <c r="B3669" s="3">
        <v>312.87952799999999</v>
      </c>
    </row>
    <row r="3670" spans="1:2">
      <c r="A3670" s="2" t="s">
        <v>1951</v>
      </c>
      <c r="B3670" s="3">
        <v>508.42923300000001</v>
      </c>
    </row>
    <row r="3671" spans="1:2">
      <c r="A3671" s="2" t="s">
        <v>2231</v>
      </c>
      <c r="B3671" s="3">
        <v>134.92929645000001</v>
      </c>
    </row>
    <row r="3672" spans="1:2">
      <c r="A3672" s="2" t="s">
        <v>2754</v>
      </c>
      <c r="B3672" s="3">
        <v>140.79578760000001</v>
      </c>
    </row>
    <row r="3673" spans="1:2">
      <c r="A3673" s="2" t="s">
        <v>2556</v>
      </c>
      <c r="B3673" s="3">
        <v>117.329823</v>
      </c>
    </row>
    <row r="3674" spans="1:2">
      <c r="A3674" s="2" t="s">
        <v>425</v>
      </c>
      <c r="B3674" s="3">
        <v>191.19811874999999</v>
      </c>
    </row>
    <row r="3675" spans="1:2">
      <c r="A3675" s="2" t="s">
        <v>3242</v>
      </c>
      <c r="B3675" s="3">
        <v>321.21283949999997</v>
      </c>
    </row>
    <row r="3676" spans="1:2">
      <c r="A3676" s="2" t="s">
        <v>952</v>
      </c>
      <c r="B3676" s="3">
        <v>152.958495</v>
      </c>
    </row>
    <row r="3677" spans="1:2">
      <c r="A3677" s="2" t="s">
        <v>1473</v>
      </c>
      <c r="B3677" s="3">
        <v>244.73359199999999</v>
      </c>
    </row>
    <row r="3678" spans="1:2">
      <c r="A3678" s="2" t="s">
        <v>1952</v>
      </c>
      <c r="B3678" s="3">
        <v>397.69208700000001</v>
      </c>
    </row>
    <row r="3679" spans="1:2">
      <c r="A3679" s="2" t="s">
        <v>2232</v>
      </c>
      <c r="B3679" s="3">
        <v>105.54136155</v>
      </c>
    </row>
    <row r="3680" spans="1:2">
      <c r="A3680" s="2" t="s">
        <v>2755</v>
      </c>
      <c r="B3680" s="3">
        <v>110.13011640000001</v>
      </c>
    </row>
    <row r="3681" spans="1:2">
      <c r="A3681" s="2" t="s">
        <v>2557</v>
      </c>
      <c r="B3681" s="3">
        <v>91.775097000000002</v>
      </c>
    </row>
    <row r="3682" spans="1:2">
      <c r="A3682" s="2" t="s">
        <v>426</v>
      </c>
      <c r="B3682" s="3">
        <v>143.94075000000001</v>
      </c>
    </row>
    <row r="3683" spans="1:2">
      <c r="A3683" s="2" t="s">
        <v>3243</v>
      </c>
      <c r="B3683" s="3">
        <v>241.82046</v>
      </c>
    </row>
    <row r="3684" spans="1:2">
      <c r="A3684" s="2" t="s">
        <v>953</v>
      </c>
      <c r="B3684" s="3">
        <v>115.15260000000001</v>
      </c>
    </row>
    <row r="3685" spans="1:2">
      <c r="A3685" s="2" t="s">
        <v>1474</v>
      </c>
      <c r="B3685" s="3">
        <v>184.24415999999999</v>
      </c>
    </row>
    <row r="3686" spans="1:2">
      <c r="A3686" s="2" t="s">
        <v>1953</v>
      </c>
      <c r="B3686" s="3">
        <v>299.39675999999997</v>
      </c>
    </row>
    <row r="3687" spans="1:2">
      <c r="A3687" s="2" t="s">
        <v>2233</v>
      </c>
      <c r="B3687" s="3">
        <v>79.455294000000009</v>
      </c>
    </row>
    <row r="3688" spans="1:2">
      <c r="A3688" s="2" t="s">
        <v>4296</v>
      </c>
      <c r="B3688" s="3">
        <v>82.909872000000007</v>
      </c>
    </row>
    <row r="3689" spans="1:2">
      <c r="A3689" s="2" t="s">
        <v>2558</v>
      </c>
      <c r="B3689" s="3">
        <v>69.091560000000001</v>
      </c>
    </row>
    <row r="3690" spans="1:2">
      <c r="A3690" s="2" t="s">
        <v>427</v>
      </c>
      <c r="B3690" s="3">
        <v>91.488168749999986</v>
      </c>
    </row>
    <row r="3691" spans="1:2">
      <c r="A3691" s="2" t="s">
        <v>3244</v>
      </c>
      <c r="B3691" s="3">
        <v>153.70012349999999</v>
      </c>
    </row>
    <row r="3692" spans="1:2">
      <c r="A3692" s="2" t="s">
        <v>954</v>
      </c>
      <c r="B3692" s="3">
        <v>73.190534999999997</v>
      </c>
    </row>
    <row r="3693" spans="1:2">
      <c r="A3693" s="2" t="s">
        <v>1475</v>
      </c>
      <c r="B3693" s="3">
        <v>117.104856</v>
      </c>
    </row>
    <row r="3694" spans="1:2">
      <c r="A3694" s="2" t="s">
        <v>1954</v>
      </c>
      <c r="B3694" s="3">
        <v>190.295391</v>
      </c>
    </row>
    <row r="3695" spans="1:2">
      <c r="A3695" s="2" t="s">
        <v>2234</v>
      </c>
      <c r="B3695" s="3">
        <v>50.501469149999998</v>
      </c>
    </row>
    <row r="3696" spans="1:2">
      <c r="A3696" s="2" t="s">
        <v>2756</v>
      </c>
      <c r="B3696" s="3">
        <v>52.6971852</v>
      </c>
    </row>
    <row r="3697" spans="1:2">
      <c r="A3697" s="2" t="s">
        <v>2559</v>
      </c>
      <c r="B3697" s="3">
        <v>43.914321000000001</v>
      </c>
    </row>
    <row r="3698" spans="1:2">
      <c r="A3698" s="2" t="s">
        <v>428</v>
      </c>
      <c r="B3698" s="3">
        <v>53.239012500000008</v>
      </c>
    </row>
    <row r="3699" spans="1:2">
      <c r="A3699" s="2" t="s">
        <v>3245</v>
      </c>
      <c r="B3699" s="3">
        <v>89.441541000000001</v>
      </c>
    </row>
    <row r="3700" spans="1:2">
      <c r="A3700" s="2" t="s">
        <v>955</v>
      </c>
      <c r="B3700" s="3">
        <v>42.591209999999997</v>
      </c>
    </row>
    <row r="3701" spans="1:2">
      <c r="A3701" s="2" t="s">
        <v>1476</v>
      </c>
      <c r="B3701" s="3">
        <v>68.145936000000006</v>
      </c>
    </row>
    <row r="3702" spans="1:2">
      <c r="A3702" s="2" t="s">
        <v>1955</v>
      </c>
      <c r="B3702" s="3">
        <v>110.737146</v>
      </c>
    </row>
    <row r="3703" spans="1:2">
      <c r="A3703" s="2" t="s">
        <v>2235</v>
      </c>
      <c r="B3703" s="3">
        <v>29.387934899999991</v>
      </c>
    </row>
    <row r="3704" spans="1:2">
      <c r="A3704" s="2" t="s">
        <v>2757</v>
      </c>
      <c r="B3704" s="3">
        <v>30.665671199999998</v>
      </c>
    </row>
    <row r="3705" spans="1:2">
      <c r="A3705" s="2" t="s">
        <v>2560</v>
      </c>
      <c r="B3705" s="3">
        <v>25.554725999999999</v>
      </c>
    </row>
    <row r="3706" spans="1:2">
      <c r="A3706" s="2" t="s">
        <v>429</v>
      </c>
      <c r="B3706" s="3">
        <v>171.60883125000001</v>
      </c>
    </row>
    <row r="3707" spans="1:2">
      <c r="A3707" s="2" t="s">
        <v>3246</v>
      </c>
      <c r="B3707" s="3">
        <v>288.30283650000001</v>
      </c>
    </row>
    <row r="3708" spans="1:2">
      <c r="A3708" s="2" t="s">
        <v>956</v>
      </c>
      <c r="B3708" s="3">
        <v>137.28706500000001</v>
      </c>
    </row>
    <row r="3709" spans="1:2">
      <c r="A3709" s="2" t="s">
        <v>1477</v>
      </c>
      <c r="B3709" s="3">
        <v>219.65930399999999</v>
      </c>
    </row>
    <row r="3710" spans="1:2">
      <c r="A3710" s="2" t="s">
        <v>1956</v>
      </c>
      <c r="B3710" s="3">
        <v>356.946369</v>
      </c>
    </row>
    <row r="3711" spans="1:2">
      <c r="A3711" s="2" t="s">
        <v>2236</v>
      </c>
      <c r="B3711" s="3">
        <v>94.728074849999999</v>
      </c>
    </row>
    <row r="3712" spans="1:2">
      <c r="A3712" s="2" t="s">
        <v>4297</v>
      </c>
      <c r="B3712" s="3">
        <v>98.846686800000015</v>
      </c>
    </row>
    <row r="3713" spans="1:2">
      <c r="A3713" s="2" t="s">
        <v>2561</v>
      </c>
      <c r="B3713" s="3">
        <v>82.372239000000008</v>
      </c>
    </row>
    <row r="3714" spans="1:2">
      <c r="A3714" s="2" t="s">
        <v>430</v>
      </c>
      <c r="B3714" s="3">
        <v>95.706299999999999</v>
      </c>
    </row>
    <row r="3715" spans="1:2">
      <c r="A3715" s="2" t="s">
        <v>3250</v>
      </c>
      <c r="B3715" s="3">
        <v>160.786584</v>
      </c>
    </row>
    <row r="3716" spans="1:2">
      <c r="A3716" s="2" t="s">
        <v>957</v>
      </c>
      <c r="B3716" s="3">
        <v>76.565039999999996</v>
      </c>
    </row>
    <row r="3717" spans="1:2">
      <c r="A3717" s="2" t="s">
        <v>1478</v>
      </c>
      <c r="B3717" s="3">
        <v>122.504064</v>
      </c>
    </row>
    <row r="3718" spans="1:2">
      <c r="A3718" s="2" t="s">
        <v>1957</v>
      </c>
      <c r="B3718" s="3">
        <v>199.06910400000001</v>
      </c>
    </row>
    <row r="3719" spans="1:2">
      <c r="A3719" s="2" t="s">
        <v>2237</v>
      </c>
      <c r="B3719" s="3">
        <v>52.829877600000003</v>
      </c>
    </row>
    <row r="3720" spans="1:2">
      <c r="A3720" s="2" t="s">
        <v>2758</v>
      </c>
      <c r="B3720" s="3">
        <v>55.126828799999998</v>
      </c>
    </row>
    <row r="3721" spans="1:2">
      <c r="A3721" s="2" t="s">
        <v>2562</v>
      </c>
      <c r="B3721" s="3">
        <v>45.939024000000003</v>
      </c>
    </row>
    <row r="3722" spans="1:2">
      <c r="A3722" s="2" t="s">
        <v>431</v>
      </c>
      <c r="B3722" s="3">
        <v>110.86297500000001</v>
      </c>
    </row>
    <row r="3723" spans="1:2">
      <c r="A3723" s="2" t="s">
        <v>3251</v>
      </c>
      <c r="B3723" s="3">
        <v>186.249798</v>
      </c>
    </row>
    <row r="3724" spans="1:2">
      <c r="A3724" s="2" t="s">
        <v>958</v>
      </c>
      <c r="B3724" s="3">
        <v>88.690380000000005</v>
      </c>
    </row>
    <row r="3725" spans="1:2">
      <c r="A3725" s="2" t="s">
        <v>1479</v>
      </c>
      <c r="B3725" s="3">
        <v>141.904608</v>
      </c>
    </row>
    <row r="3726" spans="1:2">
      <c r="A3726" s="2" t="s">
        <v>1958</v>
      </c>
      <c r="B3726" s="3">
        <v>230.59498800000009</v>
      </c>
    </row>
    <row r="3727" spans="1:2">
      <c r="A3727" s="2" t="s">
        <v>2238</v>
      </c>
      <c r="B3727" s="3">
        <v>61.196362200000003</v>
      </c>
    </row>
    <row r="3728" spans="1:2">
      <c r="A3728" s="2" t="s">
        <v>2759</v>
      </c>
      <c r="B3728" s="3">
        <v>63.857073600000007</v>
      </c>
    </row>
    <row r="3729" spans="1:2">
      <c r="A3729" s="2" t="s">
        <v>2563</v>
      </c>
      <c r="B3729" s="3">
        <v>53.214228000000013</v>
      </c>
    </row>
    <row r="3730" spans="1:2">
      <c r="A3730" s="2" t="s">
        <v>432</v>
      </c>
      <c r="B3730" s="3">
        <v>162.19548750000001</v>
      </c>
    </row>
    <row r="3731" spans="1:2">
      <c r="A3731" s="2" t="s">
        <v>3252</v>
      </c>
      <c r="B3731" s="3">
        <v>272.48841900000002</v>
      </c>
    </row>
    <row r="3732" spans="1:2">
      <c r="A3732" s="2" t="s">
        <v>959</v>
      </c>
      <c r="B3732" s="3">
        <v>129.75639000000001</v>
      </c>
    </row>
    <row r="3733" spans="1:2">
      <c r="A3733" s="2" t="s">
        <v>1480</v>
      </c>
      <c r="B3733" s="3">
        <v>207.61022399999999</v>
      </c>
    </row>
    <row r="3734" spans="1:2">
      <c r="A3734" s="2" t="s">
        <v>1959</v>
      </c>
      <c r="B3734" s="3">
        <v>337.36661400000003</v>
      </c>
    </row>
    <row r="3735" spans="1:2">
      <c r="A3735" s="2" t="s">
        <v>2239</v>
      </c>
      <c r="B3735" s="3">
        <v>89.531909099999979</v>
      </c>
    </row>
    <row r="3736" spans="1:2">
      <c r="A3736" s="2" t="s">
        <v>4302</v>
      </c>
      <c r="B3736" s="3">
        <v>93.424600799999993</v>
      </c>
    </row>
    <row r="3737" spans="1:2">
      <c r="A3737" s="2" t="s">
        <v>2564</v>
      </c>
      <c r="B3737" s="3">
        <v>77.853833999999992</v>
      </c>
    </row>
    <row r="3738" spans="1:2">
      <c r="A3738" s="2" t="s">
        <v>433</v>
      </c>
      <c r="B3738" s="3">
        <v>61.961250000000007</v>
      </c>
    </row>
    <row r="3739" spans="1:2">
      <c r="A3739" s="2" t="s">
        <v>3253</v>
      </c>
      <c r="B3739" s="3">
        <v>104.0949</v>
      </c>
    </row>
    <row r="3740" spans="1:2">
      <c r="A3740" s="2" t="s">
        <v>960</v>
      </c>
      <c r="B3740" s="3">
        <v>49.569000000000003</v>
      </c>
    </row>
    <row r="3741" spans="1:2">
      <c r="A3741" s="2" t="s">
        <v>1481</v>
      </c>
      <c r="B3741" s="3">
        <v>79.310400000000001</v>
      </c>
    </row>
    <row r="3742" spans="1:2">
      <c r="A3742" s="2" t="s">
        <v>1960</v>
      </c>
      <c r="B3742" s="3">
        <v>128.8794</v>
      </c>
    </row>
    <row r="3743" spans="1:2">
      <c r="A3743" s="2" t="s">
        <v>2240</v>
      </c>
      <c r="B3743" s="3">
        <v>34.20261</v>
      </c>
    </row>
    <row r="3744" spans="1:2">
      <c r="A3744" s="2" t="s">
        <v>2760</v>
      </c>
      <c r="B3744" s="3">
        <v>35.689680000000003</v>
      </c>
    </row>
    <row r="3745" spans="1:2">
      <c r="A3745" s="2" t="s">
        <v>2565</v>
      </c>
      <c r="B3745" s="3">
        <v>29.741399999999999</v>
      </c>
    </row>
    <row r="3746" spans="1:2">
      <c r="A3746" s="2" t="s">
        <v>434</v>
      </c>
      <c r="B3746" s="3">
        <v>112.79330625</v>
      </c>
    </row>
    <row r="3747" spans="1:2">
      <c r="A3747" s="2" t="s">
        <v>3254</v>
      </c>
      <c r="B3747" s="3">
        <v>189.49275449999999</v>
      </c>
    </row>
    <row r="3748" spans="1:2">
      <c r="A3748" s="2" t="s">
        <v>961</v>
      </c>
      <c r="B3748" s="3">
        <v>90.234644999999986</v>
      </c>
    </row>
    <row r="3749" spans="1:2">
      <c r="A3749" s="2" t="s">
        <v>1482</v>
      </c>
      <c r="B3749" s="3">
        <v>144.37543199999999</v>
      </c>
    </row>
    <row r="3750" spans="1:2">
      <c r="A3750" s="2" t="s">
        <v>1961</v>
      </c>
      <c r="B3750" s="3">
        <v>234.61007699999999</v>
      </c>
    </row>
    <row r="3751" spans="1:2">
      <c r="A3751" s="2" t="s">
        <v>2241</v>
      </c>
      <c r="B3751" s="3">
        <v>62.261905049999989</v>
      </c>
    </row>
    <row r="3752" spans="1:2">
      <c r="A3752" s="2" t="s">
        <v>2761</v>
      </c>
      <c r="B3752" s="3">
        <v>64.968944399999984</v>
      </c>
    </row>
    <row r="3753" spans="1:2">
      <c r="A3753" s="2" t="s">
        <v>2566</v>
      </c>
      <c r="B3753" s="3">
        <v>54.140786999999989</v>
      </c>
    </row>
    <row r="3754" spans="1:2">
      <c r="A3754" s="2" t="s">
        <v>4303</v>
      </c>
      <c r="B3754" s="3">
        <v>53.572650000000003</v>
      </c>
    </row>
    <row r="3755" spans="1:2">
      <c r="A3755" s="2" t="s">
        <v>4304</v>
      </c>
      <c r="B3755" s="3">
        <v>90.002052000000006</v>
      </c>
    </row>
    <row r="3756" spans="1:2">
      <c r="A3756" s="2" t="s">
        <v>962</v>
      </c>
      <c r="B3756" s="3">
        <v>42.85812</v>
      </c>
    </row>
    <row r="3757" spans="1:2">
      <c r="A3757" s="2" t="s">
        <v>1483</v>
      </c>
      <c r="B3757" s="3">
        <v>68.572992000000013</v>
      </c>
    </row>
    <row r="3758" spans="1:2">
      <c r="A3758" s="2" t="s">
        <v>4305</v>
      </c>
      <c r="B3758" s="3">
        <v>111.431112</v>
      </c>
    </row>
    <row r="3759" spans="1:2">
      <c r="A3759" s="2" t="s">
        <v>2242</v>
      </c>
      <c r="B3759" s="3">
        <v>29.5721028</v>
      </c>
    </row>
    <row r="3760" spans="1:2">
      <c r="A3760" s="2" t="s">
        <v>4306</v>
      </c>
      <c r="B3760" s="3">
        <v>30.8578464</v>
      </c>
    </row>
    <row r="3761" spans="1:2">
      <c r="A3761" s="2" t="s">
        <v>4307</v>
      </c>
      <c r="B3761" s="3">
        <v>25.714872</v>
      </c>
    </row>
    <row r="3762" spans="1:2">
      <c r="A3762" s="2" t="s">
        <v>435</v>
      </c>
      <c r="B3762" s="3">
        <v>69.468093749999994</v>
      </c>
    </row>
    <row r="3763" spans="1:2">
      <c r="A3763" s="2" t="s">
        <v>3255</v>
      </c>
      <c r="B3763" s="3">
        <v>116.70639749999999</v>
      </c>
    </row>
    <row r="3764" spans="1:2">
      <c r="A3764" s="2" t="s">
        <v>963</v>
      </c>
      <c r="B3764" s="3">
        <v>55.574474999999993</v>
      </c>
    </row>
    <row r="3765" spans="1:2">
      <c r="A3765" s="2" t="s">
        <v>1484</v>
      </c>
      <c r="B3765" s="3">
        <v>88.919160000000005</v>
      </c>
    </row>
    <row r="3766" spans="1:2">
      <c r="A3766" s="2" t="s">
        <v>1962</v>
      </c>
      <c r="B3766" s="3">
        <v>144.49363500000001</v>
      </c>
    </row>
    <row r="3767" spans="1:2">
      <c r="A3767" s="2" t="s">
        <v>2243</v>
      </c>
      <c r="B3767" s="3">
        <v>38.346387749999991</v>
      </c>
    </row>
    <row r="3768" spans="1:2">
      <c r="A3768" s="2" t="s">
        <v>2762</v>
      </c>
      <c r="B3768" s="3">
        <v>40.013621999999998</v>
      </c>
    </row>
    <row r="3769" spans="1:2">
      <c r="A3769" s="2" t="s">
        <v>2567</v>
      </c>
      <c r="B3769" s="3">
        <v>33.344684999999998</v>
      </c>
    </row>
    <row r="3770" spans="1:2">
      <c r="A3770" s="2" t="s">
        <v>436</v>
      </c>
      <c r="B3770" s="3">
        <v>116.22500625000001</v>
      </c>
    </row>
    <row r="3771" spans="1:2">
      <c r="A3771" s="2" t="s">
        <v>3256</v>
      </c>
      <c r="B3771" s="3">
        <v>195.25801050000001</v>
      </c>
    </row>
    <row r="3772" spans="1:2">
      <c r="A3772" s="2" t="s">
        <v>964</v>
      </c>
      <c r="B3772" s="3">
        <v>92.980005000000006</v>
      </c>
    </row>
    <row r="3773" spans="1:2">
      <c r="A3773" s="2" t="s">
        <v>1485</v>
      </c>
      <c r="B3773" s="3">
        <v>148.76800800000001</v>
      </c>
    </row>
    <row r="3774" spans="1:2">
      <c r="A3774" s="2" t="s">
        <v>1963</v>
      </c>
      <c r="B3774" s="3">
        <v>241.74801299999999</v>
      </c>
    </row>
    <row r="3775" spans="1:2">
      <c r="A3775" s="2" t="s">
        <v>2244</v>
      </c>
      <c r="B3775" s="3">
        <v>64.156203449999992</v>
      </c>
    </row>
    <row r="3776" spans="1:2">
      <c r="A3776" s="2" t="s">
        <v>2763</v>
      </c>
      <c r="B3776" s="3">
        <v>66.945603599999998</v>
      </c>
    </row>
    <row r="3777" spans="1:2">
      <c r="A3777" s="2" t="s">
        <v>2568</v>
      </c>
      <c r="B3777" s="3">
        <v>55.788003000000003</v>
      </c>
    </row>
    <row r="3778" spans="1:2">
      <c r="A3778" s="2" t="s">
        <v>437</v>
      </c>
      <c r="B3778" s="3">
        <v>152.56766250000001</v>
      </c>
    </row>
    <row r="3779" spans="1:2">
      <c r="A3779" s="2" t="s">
        <v>3257</v>
      </c>
      <c r="B3779" s="3">
        <v>256.31367299999999</v>
      </c>
    </row>
    <row r="3780" spans="1:2">
      <c r="A3780" s="2" t="s">
        <v>965</v>
      </c>
      <c r="B3780" s="3">
        <v>122.05413</v>
      </c>
    </row>
    <row r="3781" spans="1:2">
      <c r="A3781" s="2" t="s">
        <v>1486</v>
      </c>
      <c r="B3781" s="3">
        <v>195.286608</v>
      </c>
    </row>
    <row r="3782" spans="1:2">
      <c r="A3782" s="2" t="s">
        <v>1964</v>
      </c>
      <c r="B3782" s="3">
        <v>317.34073799999999</v>
      </c>
    </row>
    <row r="3783" spans="1:2">
      <c r="A3783" s="2" t="s">
        <v>2245</v>
      </c>
      <c r="B3783" s="3">
        <v>84.217349699999986</v>
      </c>
    </row>
    <row r="3784" spans="1:2">
      <c r="A3784" s="2" t="s">
        <v>4308</v>
      </c>
      <c r="B3784" s="3">
        <v>87.878973599999981</v>
      </c>
    </row>
    <row r="3785" spans="1:2">
      <c r="A3785" s="2" t="s">
        <v>2569</v>
      </c>
      <c r="B3785" s="3">
        <v>73.232477999999986</v>
      </c>
    </row>
    <row r="3786" spans="1:2">
      <c r="A3786" s="2" t="s">
        <v>438</v>
      </c>
      <c r="B3786" s="3">
        <v>204.35296875</v>
      </c>
    </row>
    <row r="3787" spans="1:2">
      <c r="A3787" s="2" t="s">
        <v>3258</v>
      </c>
      <c r="B3787" s="3">
        <v>343.31298750000002</v>
      </c>
    </row>
    <row r="3788" spans="1:2">
      <c r="A3788" s="2" t="s">
        <v>966</v>
      </c>
      <c r="B3788" s="3">
        <v>163.48237499999999</v>
      </c>
    </row>
    <row r="3789" spans="1:2">
      <c r="A3789" s="2" t="s">
        <v>1487</v>
      </c>
      <c r="B3789" s="3">
        <v>261.5718</v>
      </c>
    </row>
    <row r="3790" spans="1:2">
      <c r="A3790" s="2" t="s">
        <v>1965</v>
      </c>
      <c r="B3790" s="3">
        <v>425.05417499999999</v>
      </c>
    </row>
    <row r="3791" spans="1:2">
      <c r="A3791" s="2" t="s">
        <v>2246</v>
      </c>
      <c r="B3791" s="3">
        <v>112.80283875000001</v>
      </c>
    </row>
    <row r="3792" spans="1:2">
      <c r="A3792" s="2" t="s">
        <v>2764</v>
      </c>
      <c r="B3792" s="3">
        <v>117.70731000000001</v>
      </c>
    </row>
    <row r="3793" spans="1:2">
      <c r="A3793" s="2" t="s">
        <v>2570</v>
      </c>
      <c r="B3793" s="3">
        <v>98.089424999999977</v>
      </c>
    </row>
    <row r="3794" spans="1:2">
      <c r="A3794" s="2" t="s">
        <v>439</v>
      </c>
      <c r="B3794" s="3">
        <v>138.03059999999999</v>
      </c>
    </row>
    <row r="3795" spans="1:2">
      <c r="A3795" s="2" t="s">
        <v>3259</v>
      </c>
      <c r="B3795" s="3">
        <v>231.89140800000001</v>
      </c>
    </row>
    <row r="3796" spans="1:2">
      <c r="A3796" s="2" t="s">
        <v>967</v>
      </c>
      <c r="B3796" s="3">
        <v>110.42448</v>
      </c>
    </row>
    <row r="3797" spans="1:2">
      <c r="A3797" s="2" t="s">
        <v>1488</v>
      </c>
      <c r="B3797" s="3">
        <v>176.679168</v>
      </c>
    </row>
    <row r="3798" spans="1:2">
      <c r="A3798" s="2" t="s">
        <v>1966</v>
      </c>
      <c r="B3798" s="3">
        <v>287.10364800000002</v>
      </c>
    </row>
    <row r="3799" spans="1:2">
      <c r="A3799" s="2" t="s">
        <v>2247</v>
      </c>
      <c r="B3799" s="3">
        <v>76.192891200000005</v>
      </c>
    </row>
    <row r="3800" spans="1:2">
      <c r="A3800" s="2" t="s">
        <v>4309</v>
      </c>
      <c r="B3800" s="3">
        <v>79.505625600000002</v>
      </c>
    </row>
    <row r="3801" spans="1:2">
      <c r="A3801" s="2" t="s">
        <v>2571</v>
      </c>
      <c r="B3801" s="3">
        <v>66.254688000000002</v>
      </c>
    </row>
    <row r="3802" spans="1:2">
      <c r="A3802" s="2" t="s">
        <v>440</v>
      </c>
      <c r="B3802" s="3">
        <v>68.562506249999998</v>
      </c>
    </row>
    <row r="3803" spans="1:2">
      <c r="A3803" s="2" t="s">
        <v>3260</v>
      </c>
      <c r="B3803" s="3">
        <v>115.1850105</v>
      </c>
    </row>
    <row r="3804" spans="1:2">
      <c r="A3804" s="2" t="s">
        <v>968</v>
      </c>
      <c r="B3804" s="3">
        <v>54.850005000000003</v>
      </c>
    </row>
    <row r="3805" spans="1:2">
      <c r="A3805" s="2" t="s">
        <v>1489</v>
      </c>
      <c r="B3805" s="3">
        <v>87.760007999999999</v>
      </c>
    </row>
    <row r="3806" spans="1:2">
      <c r="A3806" s="2" t="s">
        <v>1967</v>
      </c>
      <c r="B3806" s="3">
        <v>142.61001300000001</v>
      </c>
    </row>
    <row r="3807" spans="1:2">
      <c r="A3807" s="2" t="s">
        <v>2248</v>
      </c>
      <c r="B3807" s="3">
        <v>37.84650345</v>
      </c>
    </row>
    <row r="3808" spans="1:2">
      <c r="A3808" s="2" t="s">
        <v>2765</v>
      </c>
      <c r="B3808" s="3">
        <v>39.492003599999997</v>
      </c>
    </row>
    <row r="3809" spans="1:2">
      <c r="A3809" s="2" t="s">
        <v>2572</v>
      </c>
      <c r="B3809" s="3">
        <v>32.910003000000003</v>
      </c>
    </row>
    <row r="3810" spans="1:2">
      <c r="A3810" s="2" t="s">
        <v>441</v>
      </c>
      <c r="B3810" s="3">
        <v>54.597393750000002</v>
      </c>
    </row>
    <row r="3811" spans="1:2">
      <c r="A3811" s="2" t="s">
        <v>3261</v>
      </c>
      <c r="B3811" s="3">
        <v>91.723621500000007</v>
      </c>
    </row>
    <row r="3812" spans="1:2">
      <c r="A3812" s="2" t="s">
        <v>969</v>
      </c>
      <c r="B3812" s="3">
        <v>43.677914999999999</v>
      </c>
    </row>
    <row r="3813" spans="1:2">
      <c r="A3813" s="2" t="s">
        <v>1490</v>
      </c>
      <c r="B3813" s="3">
        <v>69.884664000000001</v>
      </c>
    </row>
    <row r="3814" spans="1:2">
      <c r="A3814" s="2" t="s">
        <v>1968</v>
      </c>
      <c r="B3814" s="3">
        <v>113.562579</v>
      </c>
    </row>
    <row r="3815" spans="1:2">
      <c r="A3815" s="2" t="s">
        <v>2249</v>
      </c>
      <c r="B3815" s="3">
        <v>30.137761350000002</v>
      </c>
    </row>
    <row r="3816" spans="1:2">
      <c r="A3816" s="2" t="s">
        <v>2766</v>
      </c>
      <c r="B3816" s="3">
        <v>31.4480988</v>
      </c>
    </row>
    <row r="3817" spans="1:2">
      <c r="A3817" s="2" t="s">
        <v>2573</v>
      </c>
      <c r="B3817" s="3">
        <v>26.206748999999999</v>
      </c>
    </row>
    <row r="3818" spans="1:2">
      <c r="A3818" s="2" t="s">
        <v>442</v>
      </c>
      <c r="B3818" s="3">
        <v>165.960825</v>
      </c>
    </row>
    <row r="3819" spans="1:2">
      <c r="A3819" s="2" t="s">
        <v>3262</v>
      </c>
      <c r="B3819" s="3">
        <v>278.81418600000012</v>
      </c>
    </row>
    <row r="3820" spans="1:2">
      <c r="A3820" s="2" t="s">
        <v>970</v>
      </c>
      <c r="B3820" s="3">
        <v>132.76866000000001</v>
      </c>
    </row>
    <row r="3821" spans="1:2">
      <c r="A3821" s="2" t="s">
        <v>1491</v>
      </c>
      <c r="B3821" s="3">
        <v>212.429856</v>
      </c>
    </row>
    <row r="3822" spans="1:2">
      <c r="A3822" s="2" t="s">
        <v>1969</v>
      </c>
      <c r="B3822" s="3">
        <v>345.19851599999998</v>
      </c>
    </row>
    <row r="3823" spans="1:2">
      <c r="A3823" s="2" t="s">
        <v>2250</v>
      </c>
      <c r="B3823" s="3">
        <v>91.610375399999995</v>
      </c>
    </row>
    <row r="3824" spans="1:2">
      <c r="A3824" s="2" t="s">
        <v>2767</v>
      </c>
      <c r="B3824" s="3">
        <v>95.593435200000016</v>
      </c>
    </row>
    <row r="3825" spans="1:2">
      <c r="A3825" s="2" t="s">
        <v>2574</v>
      </c>
      <c r="B3825" s="3">
        <v>79.661196000000004</v>
      </c>
    </row>
    <row r="3826" spans="1:2">
      <c r="A3826" s="2" t="s">
        <v>443</v>
      </c>
      <c r="B3826" s="3">
        <v>79.501049999999992</v>
      </c>
    </row>
    <row r="3827" spans="1:2">
      <c r="A3827" s="2" t="s">
        <v>3263</v>
      </c>
      <c r="B3827" s="3">
        <v>133.56176400000001</v>
      </c>
    </row>
    <row r="3828" spans="1:2">
      <c r="A3828" s="2" t="s">
        <v>971</v>
      </c>
      <c r="B3828" s="3">
        <v>63.600839999999998</v>
      </c>
    </row>
    <row r="3829" spans="1:2">
      <c r="A3829" s="2" t="s">
        <v>1492</v>
      </c>
      <c r="B3829" s="3">
        <v>101.76134399999999</v>
      </c>
    </row>
    <row r="3830" spans="1:2">
      <c r="A3830" s="2" t="s">
        <v>1970</v>
      </c>
      <c r="B3830" s="3">
        <v>165.36218400000001</v>
      </c>
    </row>
    <row r="3831" spans="1:2">
      <c r="A3831" s="2" t="s">
        <v>2251</v>
      </c>
      <c r="B3831" s="3">
        <v>43.884579600000002</v>
      </c>
    </row>
    <row r="3832" spans="1:2">
      <c r="A3832" s="2" t="s">
        <v>2768</v>
      </c>
      <c r="B3832" s="3">
        <v>45.792604799999999</v>
      </c>
    </row>
    <row r="3833" spans="1:2">
      <c r="A3833" s="2" t="s">
        <v>2575</v>
      </c>
      <c r="B3833" s="3">
        <v>38.160504000000003</v>
      </c>
    </row>
    <row r="3834" spans="1:2">
      <c r="A3834" s="2" t="s">
        <v>444</v>
      </c>
      <c r="B3834" s="3">
        <v>118.94176874999999</v>
      </c>
    </row>
    <row r="3835" spans="1:2">
      <c r="A3835" s="2" t="s">
        <v>3264</v>
      </c>
      <c r="B3835" s="3">
        <v>199.8221715</v>
      </c>
    </row>
    <row r="3836" spans="1:2">
      <c r="A3836" s="2" t="s">
        <v>972</v>
      </c>
      <c r="B3836" s="3">
        <v>95.153414999999995</v>
      </c>
    </row>
    <row r="3837" spans="1:2">
      <c r="A3837" s="2" t="s">
        <v>1493</v>
      </c>
      <c r="B3837" s="3">
        <v>152.245464</v>
      </c>
    </row>
    <row r="3838" spans="1:2">
      <c r="A3838" s="2" t="s">
        <v>1971</v>
      </c>
      <c r="B3838" s="3">
        <v>247.39887899999999</v>
      </c>
    </row>
    <row r="3839" spans="1:2">
      <c r="A3839" s="2" t="s">
        <v>4310</v>
      </c>
      <c r="B3839" s="3">
        <v>65.655856349999993</v>
      </c>
    </row>
    <row r="3840" spans="1:2">
      <c r="A3840" s="2" t="s">
        <v>2769</v>
      </c>
      <c r="B3840" s="3">
        <v>68.510458799999995</v>
      </c>
    </row>
    <row r="3841" spans="1:2">
      <c r="A3841" s="2" t="s">
        <v>4311</v>
      </c>
      <c r="B3841" s="3">
        <v>57.092049000000003</v>
      </c>
    </row>
    <row r="3842" spans="1:2">
      <c r="A3842" s="2" t="s">
        <v>445</v>
      </c>
      <c r="B3842" s="3">
        <v>114.8189625</v>
      </c>
    </row>
    <row r="3843" spans="1:2">
      <c r="A3843" s="2" t="s">
        <v>3265</v>
      </c>
      <c r="B3843" s="3">
        <v>192.89585700000001</v>
      </c>
    </row>
    <row r="3844" spans="1:2">
      <c r="A3844" s="2" t="s">
        <v>973</v>
      </c>
      <c r="B3844" s="3">
        <v>91.855170000000001</v>
      </c>
    </row>
    <row r="3845" spans="1:2">
      <c r="A3845" s="2" t="s">
        <v>1494</v>
      </c>
      <c r="B3845" s="3">
        <v>146.96827200000001</v>
      </c>
    </row>
    <row r="3846" spans="1:2">
      <c r="A3846" s="2" t="s">
        <v>4312</v>
      </c>
      <c r="B3846" s="3">
        <v>238.823442</v>
      </c>
    </row>
    <row r="3847" spans="1:2">
      <c r="A3847" s="2" t="s">
        <v>2252</v>
      </c>
      <c r="B3847" s="3">
        <v>63.380067299999993</v>
      </c>
    </row>
    <row r="3848" spans="1:2">
      <c r="A3848" s="2" t="s">
        <v>2770</v>
      </c>
      <c r="B3848" s="3">
        <v>66.135722400000006</v>
      </c>
    </row>
    <row r="3849" spans="1:2">
      <c r="A3849" s="2" t="s">
        <v>2576</v>
      </c>
      <c r="B3849" s="3">
        <v>55.113101999999998</v>
      </c>
    </row>
    <row r="3850" spans="1:2">
      <c r="A3850" s="2" t="s">
        <v>446</v>
      </c>
      <c r="B3850" s="3">
        <v>167.77199999999999</v>
      </c>
    </row>
    <row r="3851" spans="1:2">
      <c r="A3851" s="2" t="s">
        <v>3266</v>
      </c>
      <c r="B3851" s="3">
        <v>281.85696000000007</v>
      </c>
    </row>
    <row r="3852" spans="1:2">
      <c r="A3852" s="2" t="s">
        <v>974</v>
      </c>
      <c r="B3852" s="3">
        <v>134.2176</v>
      </c>
    </row>
    <row r="3853" spans="1:2">
      <c r="A3853" s="2" t="s">
        <v>1495</v>
      </c>
      <c r="B3853" s="3">
        <v>214.74816000000001</v>
      </c>
    </row>
    <row r="3854" spans="1:2">
      <c r="A3854" s="2" t="s">
        <v>1972</v>
      </c>
      <c r="B3854" s="3">
        <v>348.96575999999999</v>
      </c>
    </row>
    <row r="3855" spans="1:2">
      <c r="A3855" s="2" t="s">
        <v>4313</v>
      </c>
      <c r="B3855" s="3">
        <v>92.610144000000005</v>
      </c>
    </row>
    <row r="3856" spans="1:2">
      <c r="A3856" s="2" t="s">
        <v>2771</v>
      </c>
      <c r="B3856" s="3">
        <v>96.636672000000004</v>
      </c>
    </row>
    <row r="3857" spans="1:2">
      <c r="A3857" s="2" t="s">
        <v>4314</v>
      </c>
      <c r="B3857" s="3">
        <v>80.530560000000008</v>
      </c>
    </row>
    <row r="3858" spans="1:2">
      <c r="A3858" s="2" t="s">
        <v>447</v>
      </c>
      <c r="B3858" s="3">
        <v>125.61451875</v>
      </c>
    </row>
    <row r="3859" spans="1:2">
      <c r="A3859" s="2" t="s">
        <v>3267</v>
      </c>
      <c r="B3859" s="3">
        <v>211.03239149999999</v>
      </c>
    </row>
    <row r="3860" spans="1:2">
      <c r="A3860" s="2" t="s">
        <v>975</v>
      </c>
      <c r="B3860" s="3">
        <v>100.491615</v>
      </c>
    </row>
    <row r="3861" spans="1:2">
      <c r="A3861" s="2" t="s">
        <v>1496</v>
      </c>
      <c r="B3861" s="3">
        <v>160.786584</v>
      </c>
    </row>
    <row r="3862" spans="1:2">
      <c r="A3862" s="2" t="s">
        <v>4315</v>
      </c>
      <c r="B3862" s="3">
        <v>261.27819899999997</v>
      </c>
    </row>
    <row r="3863" spans="1:2">
      <c r="A3863" s="2" t="s">
        <v>2253</v>
      </c>
      <c r="B3863" s="3">
        <v>69.339214349999992</v>
      </c>
    </row>
    <row r="3864" spans="1:2">
      <c r="A3864" s="2" t="s">
        <v>2772</v>
      </c>
      <c r="B3864" s="3">
        <v>72.353962799999991</v>
      </c>
    </row>
    <row r="3865" spans="1:2">
      <c r="A3865" s="2" t="s">
        <v>2577</v>
      </c>
      <c r="B3865" s="3">
        <v>60.294968999999988</v>
      </c>
    </row>
    <row r="3866" spans="1:2">
      <c r="A3866" s="2" t="s">
        <v>448</v>
      </c>
      <c r="B3866" s="3">
        <v>187.2659625</v>
      </c>
    </row>
    <row r="3867" spans="1:2">
      <c r="A3867" s="2" t="s">
        <v>3268</v>
      </c>
      <c r="B3867" s="3">
        <v>314.60681699999998</v>
      </c>
    </row>
    <row r="3868" spans="1:2">
      <c r="A3868" s="2" t="s">
        <v>976</v>
      </c>
      <c r="B3868" s="3">
        <v>149.81277</v>
      </c>
    </row>
    <row r="3869" spans="1:2">
      <c r="A3869" s="2" t="s">
        <v>1497</v>
      </c>
      <c r="B3869" s="3">
        <v>239.70043200000001</v>
      </c>
    </row>
    <row r="3870" spans="1:2">
      <c r="A3870" s="2" t="s">
        <v>1973</v>
      </c>
      <c r="B3870" s="3">
        <v>389.51320199999998</v>
      </c>
    </row>
    <row r="3871" spans="1:2">
      <c r="A3871" s="2" t="s">
        <v>4316</v>
      </c>
      <c r="B3871" s="3">
        <v>103.3708113</v>
      </c>
    </row>
    <row r="3872" spans="1:2">
      <c r="A3872" s="2" t="s">
        <v>4317</v>
      </c>
      <c r="B3872" s="3">
        <v>107.86519439999999</v>
      </c>
    </row>
    <row r="3873" spans="1:2">
      <c r="A3873" s="2" t="s">
        <v>4318</v>
      </c>
      <c r="B3873" s="3">
        <v>89.887662000000006</v>
      </c>
    </row>
    <row r="3874" spans="1:2">
      <c r="A3874" s="2" t="s">
        <v>449</v>
      </c>
      <c r="B3874" s="3">
        <v>50.832056249999987</v>
      </c>
    </row>
    <row r="3875" spans="1:2">
      <c r="A3875" s="2" t="s">
        <v>3269</v>
      </c>
      <c r="B3875" s="3">
        <v>85.397854499999994</v>
      </c>
    </row>
    <row r="3876" spans="1:2">
      <c r="A3876" s="2" t="s">
        <v>977</v>
      </c>
      <c r="B3876" s="3">
        <v>40.665644999999991</v>
      </c>
    </row>
    <row r="3877" spans="1:2">
      <c r="A3877" s="2" t="s">
        <v>1498</v>
      </c>
      <c r="B3877" s="3">
        <v>65.065031999999988</v>
      </c>
    </row>
    <row r="3878" spans="1:2">
      <c r="A3878" s="2" t="s">
        <v>1974</v>
      </c>
      <c r="B3878" s="3">
        <v>105.730677</v>
      </c>
    </row>
    <row r="3879" spans="1:2">
      <c r="A3879" s="2" t="s">
        <v>2254</v>
      </c>
      <c r="B3879" s="3">
        <v>28.059295049999989</v>
      </c>
    </row>
    <row r="3880" spans="1:2">
      <c r="A3880" s="2" t="s">
        <v>2773</v>
      </c>
      <c r="B3880" s="3">
        <v>29.279264399999992</v>
      </c>
    </row>
    <row r="3881" spans="1:2">
      <c r="A3881" s="2" t="s">
        <v>2578</v>
      </c>
      <c r="B3881" s="3">
        <v>24.39938699999999</v>
      </c>
    </row>
    <row r="3882" spans="1:2">
      <c r="A3882" s="2" t="s">
        <v>450</v>
      </c>
      <c r="B3882" s="3">
        <v>83.719181249999991</v>
      </c>
    </row>
    <row r="3883" spans="1:2">
      <c r="A3883" s="2" t="s">
        <v>3270</v>
      </c>
      <c r="B3883" s="3">
        <v>140.6482245</v>
      </c>
    </row>
    <row r="3884" spans="1:2">
      <c r="A3884" s="2" t="s">
        <v>978</v>
      </c>
      <c r="B3884" s="3">
        <v>66.975345000000004</v>
      </c>
    </row>
    <row r="3885" spans="1:2">
      <c r="A3885" s="2" t="s">
        <v>1499</v>
      </c>
      <c r="B3885" s="3">
        <v>107.160552</v>
      </c>
    </row>
    <row r="3886" spans="1:2">
      <c r="A3886" s="2" t="s">
        <v>1975</v>
      </c>
      <c r="B3886" s="3">
        <v>174.135897</v>
      </c>
    </row>
    <row r="3887" spans="1:2">
      <c r="A3887" s="2" t="s">
        <v>2255</v>
      </c>
      <c r="B3887" s="3">
        <v>46.212988049999993</v>
      </c>
    </row>
    <row r="3888" spans="1:2">
      <c r="A3888" s="2" t="s">
        <v>2774</v>
      </c>
      <c r="B3888" s="3">
        <v>48.222248400000012</v>
      </c>
    </row>
    <row r="3889" spans="1:2">
      <c r="A3889" s="2" t="s">
        <v>2579</v>
      </c>
      <c r="B3889" s="3">
        <v>40.185207000000013</v>
      </c>
    </row>
    <row r="3890" spans="1:2">
      <c r="A3890" s="2" t="s">
        <v>451</v>
      </c>
      <c r="B3890" s="3">
        <v>117.6787125</v>
      </c>
    </row>
    <row r="3891" spans="1:2">
      <c r="A3891" s="2" t="s">
        <v>3271</v>
      </c>
      <c r="B3891" s="3">
        <v>197.70023699999999</v>
      </c>
    </row>
    <row r="3892" spans="1:2">
      <c r="A3892" s="2" t="s">
        <v>979</v>
      </c>
      <c r="B3892" s="3">
        <v>94.142970000000005</v>
      </c>
    </row>
    <row r="3893" spans="1:2">
      <c r="A3893" s="2" t="s">
        <v>1500</v>
      </c>
      <c r="B3893" s="3">
        <v>150.62875199999999</v>
      </c>
    </row>
    <row r="3894" spans="1:2">
      <c r="A3894" s="2" t="s">
        <v>1976</v>
      </c>
      <c r="B3894" s="3">
        <v>244.77172200000001</v>
      </c>
    </row>
    <row r="3895" spans="1:2">
      <c r="A3895" s="2" t="s">
        <v>2256</v>
      </c>
      <c r="B3895" s="3">
        <v>64.95864929999999</v>
      </c>
    </row>
    <row r="3896" spans="1:2">
      <c r="A3896" s="2" t="s">
        <v>2775</v>
      </c>
      <c r="B3896" s="3">
        <v>67.782938400000006</v>
      </c>
    </row>
    <row r="3897" spans="1:2">
      <c r="A3897" s="2" t="s">
        <v>2580</v>
      </c>
      <c r="B3897" s="3">
        <v>56.485782</v>
      </c>
    </row>
    <row r="3898" spans="1:2">
      <c r="A3898" s="2" t="s">
        <v>452</v>
      </c>
      <c r="B3898" s="3">
        <v>149.0406375</v>
      </c>
    </row>
    <row r="3899" spans="1:2">
      <c r="A3899" s="2" t="s">
        <v>3272</v>
      </c>
      <c r="B3899" s="3">
        <v>250.388271</v>
      </c>
    </row>
    <row r="3900" spans="1:2">
      <c r="A3900" s="2" t="s">
        <v>980</v>
      </c>
      <c r="B3900" s="3">
        <v>119.23251</v>
      </c>
    </row>
    <row r="3901" spans="1:2">
      <c r="A3901" s="2" t="s">
        <v>1501</v>
      </c>
      <c r="B3901" s="3">
        <v>190.77201600000001</v>
      </c>
    </row>
    <row r="3902" spans="1:2">
      <c r="A3902" s="2" t="s">
        <v>1977</v>
      </c>
      <c r="B3902" s="3">
        <v>310.004526</v>
      </c>
    </row>
    <row r="3903" spans="1:2">
      <c r="A3903" s="2" t="s">
        <v>2257</v>
      </c>
      <c r="B3903" s="3">
        <v>82.270431899999991</v>
      </c>
    </row>
    <row r="3904" spans="1:2">
      <c r="A3904" s="2" t="s">
        <v>2776</v>
      </c>
      <c r="B3904" s="3">
        <v>85.847407200000006</v>
      </c>
    </row>
    <row r="3905" spans="1:2">
      <c r="A3905" s="2" t="s">
        <v>2581</v>
      </c>
      <c r="B3905" s="3">
        <v>71.539506000000003</v>
      </c>
    </row>
    <row r="3906" spans="1:2">
      <c r="A3906" s="2" t="s">
        <v>453</v>
      </c>
      <c r="B3906" s="3">
        <v>136.69605000000001</v>
      </c>
    </row>
    <row r="3907" spans="1:2">
      <c r="A3907" s="2" t="s">
        <v>3273</v>
      </c>
      <c r="B3907" s="3">
        <v>229.64936399999999</v>
      </c>
    </row>
    <row r="3908" spans="1:2">
      <c r="A3908" s="2" t="s">
        <v>981</v>
      </c>
      <c r="B3908" s="3">
        <v>109.35684000000001</v>
      </c>
    </row>
    <row r="3909" spans="1:2">
      <c r="A3909" s="2" t="s">
        <v>1502</v>
      </c>
      <c r="B3909" s="3">
        <v>174.970944</v>
      </c>
    </row>
    <row r="3910" spans="1:2">
      <c r="A3910" s="2" t="s">
        <v>1978</v>
      </c>
      <c r="B3910" s="3">
        <v>284.32778400000001</v>
      </c>
    </row>
    <row r="3911" spans="1:2">
      <c r="A3911" s="2" t="s">
        <v>2258</v>
      </c>
      <c r="B3911" s="3">
        <v>75.456219599999983</v>
      </c>
    </row>
    <row r="3912" spans="1:2">
      <c r="A3912" s="2" t="s">
        <v>2777</v>
      </c>
      <c r="B3912" s="3">
        <v>78.736924799999983</v>
      </c>
    </row>
    <row r="3913" spans="1:2">
      <c r="A3913" s="2" t="s">
        <v>2582</v>
      </c>
      <c r="B3913" s="3">
        <v>65.614103999999998</v>
      </c>
    </row>
    <row r="3914" spans="1:2">
      <c r="A3914" s="2" t="s">
        <v>454</v>
      </c>
      <c r="B3914" s="3">
        <v>179.09184375000001</v>
      </c>
    </row>
    <row r="3915" spans="1:2">
      <c r="A3915" s="2" t="s">
        <v>3299</v>
      </c>
      <c r="B3915" s="3">
        <v>300.87429750000013</v>
      </c>
    </row>
    <row r="3916" spans="1:2">
      <c r="A3916" s="2" t="s">
        <v>982</v>
      </c>
      <c r="B3916" s="3">
        <v>143.27347499999999</v>
      </c>
    </row>
    <row r="3917" spans="1:2">
      <c r="A3917" s="2" t="s">
        <v>1503</v>
      </c>
      <c r="B3917" s="3">
        <v>229.23756000000009</v>
      </c>
    </row>
    <row r="3918" spans="1:2">
      <c r="A3918" s="2" t="s">
        <v>1979</v>
      </c>
      <c r="B3918" s="3">
        <v>372.51103499999999</v>
      </c>
    </row>
    <row r="3919" spans="1:2">
      <c r="A3919" s="2" t="s">
        <v>2259</v>
      </c>
      <c r="B3919" s="3">
        <v>98.858697750000005</v>
      </c>
    </row>
    <row r="3920" spans="1:2">
      <c r="A3920" s="2" t="s">
        <v>2778</v>
      </c>
      <c r="B3920" s="3">
        <v>103.156902</v>
      </c>
    </row>
    <row r="3921" spans="1:2">
      <c r="A3921" s="2" t="s">
        <v>2583</v>
      </c>
      <c r="B3921" s="3">
        <v>85.964085000000011</v>
      </c>
    </row>
    <row r="3922" spans="1:2">
      <c r="A3922" s="2" t="s">
        <v>455</v>
      </c>
      <c r="B3922" s="3">
        <v>128.8794</v>
      </c>
    </row>
    <row r="3923" spans="1:2">
      <c r="A3923" s="2" t="s">
        <v>3274</v>
      </c>
      <c r="B3923" s="3">
        <v>216.517392</v>
      </c>
    </row>
    <row r="3924" spans="1:2">
      <c r="A3924" s="2" t="s">
        <v>983</v>
      </c>
      <c r="B3924" s="3">
        <v>103.10352</v>
      </c>
    </row>
    <row r="3925" spans="1:2">
      <c r="A3925" s="2" t="s">
        <v>1504</v>
      </c>
      <c r="B3925" s="3">
        <v>164.965632</v>
      </c>
    </row>
    <row r="3926" spans="1:2">
      <c r="A3926" s="2" t="s">
        <v>1980</v>
      </c>
      <c r="B3926" s="3">
        <v>268.06915199999997</v>
      </c>
    </row>
    <row r="3927" spans="1:2">
      <c r="A3927" s="2" t="s">
        <v>4319</v>
      </c>
      <c r="B3927" s="3">
        <v>71.141428799999986</v>
      </c>
    </row>
    <row r="3928" spans="1:2">
      <c r="A3928" s="2" t="s">
        <v>2779</v>
      </c>
      <c r="B3928" s="3">
        <v>74.234534399999987</v>
      </c>
    </row>
    <row r="3929" spans="1:2">
      <c r="A3929" s="2" t="s">
        <v>4320</v>
      </c>
      <c r="B3929" s="3">
        <v>61.862112000000003</v>
      </c>
    </row>
    <row r="3930" spans="1:2">
      <c r="A3930" s="2" t="s">
        <v>456</v>
      </c>
      <c r="B3930" s="3">
        <v>162.60061875</v>
      </c>
    </row>
    <row r="3931" spans="1:2">
      <c r="A3931" s="2" t="s">
        <v>3275</v>
      </c>
      <c r="B3931" s="3">
        <v>273.1690395</v>
      </c>
    </row>
    <row r="3932" spans="1:2">
      <c r="A3932" s="2" t="s">
        <v>984</v>
      </c>
      <c r="B3932" s="3">
        <v>130.08049500000001</v>
      </c>
    </row>
    <row r="3933" spans="1:2">
      <c r="A3933" s="2" t="s">
        <v>1505</v>
      </c>
      <c r="B3933" s="3">
        <v>208.128792</v>
      </c>
    </row>
    <row r="3934" spans="1:2">
      <c r="A3934" s="2" t="s">
        <v>1981</v>
      </c>
      <c r="B3934" s="3">
        <v>338.20928700000002</v>
      </c>
    </row>
    <row r="3935" spans="1:2">
      <c r="A3935" s="2" t="s">
        <v>4321</v>
      </c>
      <c r="B3935" s="3">
        <v>89.75554154999999</v>
      </c>
    </row>
    <row r="3936" spans="1:2">
      <c r="A3936" s="2" t="s">
        <v>4322</v>
      </c>
      <c r="B3936" s="3">
        <v>93.657956399999989</v>
      </c>
    </row>
    <row r="3937" spans="1:2">
      <c r="A3937" s="2" t="s">
        <v>4323</v>
      </c>
      <c r="B3937" s="3">
        <v>78.048296999999991</v>
      </c>
    </row>
    <row r="3938" spans="1:2">
      <c r="A3938" s="2" t="s">
        <v>457</v>
      </c>
      <c r="B3938" s="3">
        <v>193.7004</v>
      </c>
    </row>
    <row r="3939" spans="1:2">
      <c r="A3939" s="2" t="s">
        <v>3276</v>
      </c>
      <c r="B3939" s="3">
        <v>325.41667200000012</v>
      </c>
    </row>
    <row r="3940" spans="1:2">
      <c r="A3940" s="2" t="s">
        <v>985</v>
      </c>
      <c r="B3940" s="3">
        <v>154.96032</v>
      </c>
    </row>
    <row r="3941" spans="1:2">
      <c r="A3941" s="2" t="s">
        <v>1506</v>
      </c>
      <c r="B3941" s="3">
        <v>247.93651199999999</v>
      </c>
    </row>
    <row r="3942" spans="1:2">
      <c r="A3942" s="2" t="s">
        <v>1982</v>
      </c>
      <c r="B3942" s="3">
        <v>402.89683200000002</v>
      </c>
    </row>
    <row r="3943" spans="1:2">
      <c r="A3943" s="2" t="s">
        <v>4324</v>
      </c>
      <c r="B3943" s="3">
        <v>106.9226208</v>
      </c>
    </row>
    <row r="3944" spans="1:2">
      <c r="A3944" s="2" t="s">
        <v>4325</v>
      </c>
      <c r="B3944" s="3">
        <v>111.5714304</v>
      </c>
    </row>
    <row r="3945" spans="1:2">
      <c r="A3945" s="2" t="s">
        <v>4326</v>
      </c>
      <c r="B3945" s="3">
        <v>92.976191999999998</v>
      </c>
    </row>
    <row r="3946" spans="1:2">
      <c r="A3946" s="2" t="s">
        <v>458</v>
      </c>
      <c r="B3946" s="3">
        <v>247.63051874999999</v>
      </c>
    </row>
    <row r="3947" spans="1:2">
      <c r="A3947" s="2" t="s">
        <v>3277</v>
      </c>
      <c r="B3947" s="3">
        <v>416.0192715</v>
      </c>
    </row>
    <row r="3948" spans="1:2">
      <c r="A3948" s="2" t="s">
        <v>986</v>
      </c>
      <c r="B3948" s="3">
        <v>198.10441499999999</v>
      </c>
    </row>
    <row r="3949" spans="1:2">
      <c r="A3949" s="2" t="s">
        <v>1507</v>
      </c>
      <c r="B3949" s="3">
        <v>316.96706399999999</v>
      </c>
    </row>
    <row r="3950" spans="1:2">
      <c r="A3950" s="2" t="s">
        <v>1983</v>
      </c>
      <c r="B3950" s="3">
        <v>515.07147899999995</v>
      </c>
    </row>
    <row r="3951" spans="1:2">
      <c r="A3951" s="2" t="s">
        <v>4327</v>
      </c>
      <c r="B3951" s="3">
        <v>136.69204635</v>
      </c>
    </row>
    <row r="3952" spans="1:2">
      <c r="A3952" s="2" t="s">
        <v>2780</v>
      </c>
      <c r="B3952" s="3">
        <v>142.63517880000001</v>
      </c>
    </row>
    <row r="3953" spans="1:2">
      <c r="A3953" s="2" t="s">
        <v>4328</v>
      </c>
      <c r="B3953" s="3">
        <v>118.862649</v>
      </c>
    </row>
    <row r="3954" spans="1:2">
      <c r="A3954" s="2" t="s">
        <v>459</v>
      </c>
      <c r="B3954" s="3">
        <v>270.48468750000001</v>
      </c>
    </row>
    <row r="3955" spans="1:2">
      <c r="A3955" s="2" t="s">
        <v>3278</v>
      </c>
      <c r="B3955" s="3">
        <v>454.41427499999998</v>
      </c>
    </row>
    <row r="3956" spans="1:2">
      <c r="A3956" s="2" t="s">
        <v>987</v>
      </c>
      <c r="B3956" s="3">
        <v>216.38775000000001</v>
      </c>
    </row>
    <row r="3957" spans="1:2">
      <c r="A3957" s="2" t="s">
        <v>1508</v>
      </c>
      <c r="B3957" s="3">
        <v>346.22039999999998</v>
      </c>
    </row>
    <row r="3958" spans="1:2">
      <c r="A3958" s="2" t="s">
        <v>1984</v>
      </c>
      <c r="B3958" s="3">
        <v>562.60815000000002</v>
      </c>
    </row>
    <row r="3959" spans="1:2">
      <c r="A3959" s="2" t="s">
        <v>2260</v>
      </c>
      <c r="B3959" s="3">
        <v>149.3075475</v>
      </c>
    </row>
    <row r="3960" spans="1:2">
      <c r="A3960" s="2" t="s">
        <v>2781</v>
      </c>
      <c r="B3960" s="3">
        <v>155.79918000000001</v>
      </c>
    </row>
    <row r="3961" spans="1:2">
      <c r="A3961" s="2" t="s">
        <v>2584</v>
      </c>
      <c r="B3961" s="3">
        <v>129.83265</v>
      </c>
    </row>
    <row r="3962" spans="1:2">
      <c r="A3962" s="2" t="s">
        <v>460</v>
      </c>
      <c r="B3962" s="3">
        <v>421.55098124999989</v>
      </c>
    </row>
    <row r="3963" spans="1:2">
      <c r="A3963" s="2" t="s">
        <v>3279</v>
      </c>
      <c r="B3963" s="3">
        <v>708.20564849999994</v>
      </c>
    </row>
    <row r="3964" spans="1:2">
      <c r="A3964" s="2" t="s">
        <v>988</v>
      </c>
      <c r="B3964" s="3">
        <v>337.24078500000002</v>
      </c>
    </row>
    <row r="3965" spans="1:2">
      <c r="A3965" s="2" t="s">
        <v>1509</v>
      </c>
      <c r="B3965" s="3">
        <v>539.58525599999996</v>
      </c>
    </row>
    <row r="3966" spans="1:2">
      <c r="A3966" s="2" t="s">
        <v>1985</v>
      </c>
      <c r="B3966" s="3">
        <v>876.82604099999992</v>
      </c>
    </row>
    <row r="3967" spans="1:2">
      <c r="A3967" s="2" t="s">
        <v>4329</v>
      </c>
      <c r="B3967" s="3">
        <v>232.69614164999999</v>
      </c>
    </row>
    <row r="3968" spans="1:2">
      <c r="A3968" s="2" t="s">
        <v>4330</v>
      </c>
      <c r="B3968" s="3">
        <v>242.81336519999991</v>
      </c>
    </row>
    <row r="3969" spans="1:2">
      <c r="A3969" s="2" t="s">
        <v>4331</v>
      </c>
      <c r="B3969" s="3">
        <v>202.344471</v>
      </c>
    </row>
    <row r="3970" spans="1:2">
      <c r="A3970" s="2" t="s">
        <v>461</v>
      </c>
      <c r="B3970" s="3">
        <v>109.4807625</v>
      </c>
    </row>
    <row r="3971" spans="1:2">
      <c r="A3971" s="2" t="s">
        <v>3280</v>
      </c>
      <c r="B3971" s="3">
        <v>183.92768100000001</v>
      </c>
    </row>
    <row r="3972" spans="1:2">
      <c r="A3972" s="2" t="s">
        <v>989</v>
      </c>
      <c r="B3972" s="3">
        <v>87.584609999999998</v>
      </c>
    </row>
    <row r="3973" spans="1:2">
      <c r="A3973" s="2" t="s">
        <v>1510</v>
      </c>
      <c r="B3973" s="3">
        <v>140.13537600000001</v>
      </c>
    </row>
    <row r="3974" spans="1:2">
      <c r="A3974" s="2" t="s">
        <v>1986</v>
      </c>
      <c r="B3974" s="3">
        <v>227.71998600000001</v>
      </c>
    </row>
    <row r="3975" spans="1:2">
      <c r="A3975" s="2" t="s">
        <v>2261</v>
      </c>
      <c r="B3975" s="3">
        <v>60.433380899999989</v>
      </c>
    </row>
    <row r="3976" spans="1:2">
      <c r="A3976" s="2" t="s">
        <v>2782</v>
      </c>
      <c r="B3976" s="3">
        <v>63.060919199999987</v>
      </c>
    </row>
    <row r="3977" spans="1:2">
      <c r="A3977" s="2" t="s">
        <v>2585</v>
      </c>
      <c r="B3977" s="3">
        <v>52.550766000000003</v>
      </c>
    </row>
    <row r="3978" spans="1:2">
      <c r="A3978" s="2" t="s">
        <v>462</v>
      </c>
      <c r="B3978" s="3">
        <v>142.510875</v>
      </c>
    </row>
    <row r="3979" spans="1:2">
      <c r="A3979" s="2" t="s">
        <v>3281</v>
      </c>
      <c r="B3979" s="3">
        <v>239.41827000000001</v>
      </c>
    </row>
    <row r="3980" spans="1:2">
      <c r="A3980" s="2" t="s">
        <v>990</v>
      </c>
      <c r="B3980" s="3">
        <v>114.0087</v>
      </c>
    </row>
    <row r="3981" spans="1:2">
      <c r="A3981" s="2" t="s">
        <v>1511</v>
      </c>
      <c r="B3981" s="3">
        <v>182.41391999999999</v>
      </c>
    </row>
    <row r="3982" spans="1:2">
      <c r="A3982" s="2" t="s">
        <v>1987</v>
      </c>
      <c r="B3982" s="3">
        <v>296.42261999999999</v>
      </c>
    </row>
    <row r="3983" spans="1:2">
      <c r="A3983" s="2" t="s">
        <v>2262</v>
      </c>
      <c r="B3983" s="3">
        <v>78.666002999999989</v>
      </c>
    </row>
    <row r="3984" spans="1:2">
      <c r="A3984" s="2" t="s">
        <v>2783</v>
      </c>
      <c r="B3984" s="3">
        <v>82.086263999999986</v>
      </c>
    </row>
    <row r="3985" spans="1:2">
      <c r="A3985" s="2" t="s">
        <v>2586</v>
      </c>
      <c r="B3985" s="3">
        <v>68.40522</v>
      </c>
    </row>
    <row r="3986" spans="1:2">
      <c r="A3986" s="2" t="s">
        <v>463</v>
      </c>
      <c r="B3986" s="3">
        <v>64.296712500000012</v>
      </c>
    </row>
    <row r="3987" spans="1:2">
      <c r="A3987" s="2" t="s">
        <v>3282</v>
      </c>
      <c r="B3987" s="3">
        <v>108.018477</v>
      </c>
    </row>
    <row r="3988" spans="1:2">
      <c r="A3988" s="2" t="s">
        <v>991</v>
      </c>
      <c r="B3988" s="3">
        <v>51.437370000000001</v>
      </c>
    </row>
    <row r="3989" spans="1:2">
      <c r="A3989" s="2" t="s">
        <v>1512</v>
      </c>
      <c r="B3989" s="3">
        <v>82.299792000000011</v>
      </c>
    </row>
    <row r="3990" spans="1:2">
      <c r="A3990" s="2" t="s">
        <v>1988</v>
      </c>
      <c r="B3990" s="3">
        <v>133.73716200000001</v>
      </c>
    </row>
    <row r="3991" spans="1:2">
      <c r="A3991" s="2" t="s">
        <v>2263</v>
      </c>
      <c r="B3991" s="3">
        <v>35.491785299999997</v>
      </c>
    </row>
    <row r="3992" spans="1:2">
      <c r="A3992" s="2" t="s">
        <v>2784</v>
      </c>
      <c r="B3992" s="3">
        <v>37.034906399999997</v>
      </c>
    </row>
    <row r="3993" spans="1:2">
      <c r="A3993" s="2" t="s">
        <v>2587</v>
      </c>
      <c r="B3993" s="3">
        <v>30.862421999999999</v>
      </c>
    </row>
    <row r="3994" spans="1:2">
      <c r="A3994" s="2" t="s">
        <v>3508</v>
      </c>
      <c r="B3994" s="3">
        <v>142.27256249999999</v>
      </c>
    </row>
    <row r="3995" spans="1:2">
      <c r="A3995" s="2" t="s">
        <v>3509</v>
      </c>
      <c r="B3995" s="3">
        <v>239.01790500000001</v>
      </c>
    </row>
    <row r="3996" spans="1:2">
      <c r="A3996" s="2" t="s">
        <v>3510</v>
      </c>
      <c r="B3996" s="3">
        <v>113.81805</v>
      </c>
    </row>
    <row r="3997" spans="1:2">
      <c r="A3997" s="2" t="s">
        <v>3511</v>
      </c>
      <c r="B3997" s="3">
        <v>182.10888</v>
      </c>
    </row>
    <row r="3998" spans="1:2">
      <c r="A3998" s="2" t="s">
        <v>3512</v>
      </c>
      <c r="B3998" s="3">
        <v>295.92693000000003</v>
      </c>
    </row>
    <row r="3999" spans="1:2">
      <c r="A3999" s="2" t="s">
        <v>3513</v>
      </c>
      <c r="B3999" s="3">
        <v>78.534454499999995</v>
      </c>
    </row>
    <row r="4000" spans="1:2">
      <c r="A4000" s="2" t="s">
        <v>3514</v>
      </c>
      <c r="B4000" s="3">
        <v>81.948996000000008</v>
      </c>
    </row>
    <row r="4001" spans="1:2">
      <c r="A4001" s="2" t="s">
        <v>3515</v>
      </c>
      <c r="B4001" s="3">
        <v>68.290830000000014</v>
      </c>
    </row>
    <row r="4002" spans="1:2">
      <c r="A4002" s="2" t="s">
        <v>464</v>
      </c>
      <c r="B4002" s="3">
        <v>136.91053124999999</v>
      </c>
    </row>
    <row r="4003" spans="1:2">
      <c r="A4003" s="2" t="s">
        <v>3283</v>
      </c>
      <c r="B4003" s="3">
        <v>230.0096925</v>
      </c>
    </row>
    <row r="4004" spans="1:2">
      <c r="A4004" s="2" t="s">
        <v>992</v>
      </c>
      <c r="B4004" s="3">
        <v>109.528425</v>
      </c>
    </row>
    <row r="4005" spans="1:2">
      <c r="A4005" s="2" t="s">
        <v>1513</v>
      </c>
      <c r="B4005" s="3">
        <v>175.24547999999999</v>
      </c>
    </row>
    <row r="4006" spans="1:2">
      <c r="A4006" s="2" t="s">
        <v>4332</v>
      </c>
      <c r="B4006" s="3">
        <v>284.77390500000013</v>
      </c>
    </row>
    <row r="4007" spans="1:2">
      <c r="A4007" s="2" t="s">
        <v>2264</v>
      </c>
      <c r="B4007" s="3">
        <v>75.574613249999999</v>
      </c>
    </row>
    <row r="4008" spans="1:2">
      <c r="A4008" s="2" t="s">
        <v>4333</v>
      </c>
      <c r="B4008" s="3">
        <v>78.860466000000017</v>
      </c>
    </row>
    <row r="4009" spans="1:2">
      <c r="A4009" s="2" t="s">
        <v>2588</v>
      </c>
      <c r="B4009" s="3">
        <v>65.717055000000002</v>
      </c>
    </row>
    <row r="4010" spans="1:2">
      <c r="A4010" s="2" t="s">
        <v>465</v>
      </c>
      <c r="B4010" s="3">
        <v>166.36595625000001</v>
      </c>
    </row>
    <row r="4011" spans="1:2">
      <c r="A4011" s="2" t="s">
        <v>3284</v>
      </c>
      <c r="B4011" s="3">
        <v>279.49480649999998</v>
      </c>
    </row>
    <row r="4012" spans="1:2">
      <c r="A4012" s="2" t="s">
        <v>993</v>
      </c>
      <c r="B4012" s="3">
        <v>133.09276500000001</v>
      </c>
    </row>
    <row r="4013" spans="1:2">
      <c r="A4013" s="2" t="s">
        <v>1514</v>
      </c>
      <c r="B4013" s="3">
        <v>212.94842399999999</v>
      </c>
    </row>
    <row r="4014" spans="1:2">
      <c r="A4014" s="2" t="s">
        <v>1989</v>
      </c>
      <c r="B4014" s="3">
        <v>346.04118899999997</v>
      </c>
    </row>
    <row r="4015" spans="1:2">
      <c r="A4015" s="2" t="s">
        <v>4334</v>
      </c>
      <c r="B4015" s="3">
        <v>91.834007849999992</v>
      </c>
    </row>
    <row r="4016" spans="1:2">
      <c r="A4016" s="2" t="s">
        <v>4335</v>
      </c>
      <c r="B4016" s="3">
        <v>95.826790799999984</v>
      </c>
    </row>
    <row r="4017" spans="1:2">
      <c r="A4017" s="2" t="s">
        <v>4336</v>
      </c>
      <c r="B4017" s="3">
        <v>79.855659000000003</v>
      </c>
    </row>
    <row r="4018" spans="1:2">
      <c r="A4018" s="2" t="s">
        <v>466</v>
      </c>
      <c r="B4018" s="3">
        <v>88.604587499999994</v>
      </c>
    </row>
    <row r="4019" spans="1:2">
      <c r="A4019" s="2" t="s">
        <v>3285</v>
      </c>
      <c r="B4019" s="3">
        <v>148.855707</v>
      </c>
    </row>
    <row r="4020" spans="1:2">
      <c r="A4020" s="2" t="s">
        <v>994</v>
      </c>
      <c r="B4020" s="3">
        <v>70.883669999999995</v>
      </c>
    </row>
    <row r="4021" spans="1:2">
      <c r="A4021" s="2" t="s">
        <v>1515</v>
      </c>
      <c r="B4021" s="3">
        <v>113.413872</v>
      </c>
    </row>
    <row r="4022" spans="1:2">
      <c r="A4022" s="2" t="s">
        <v>1990</v>
      </c>
      <c r="B4022" s="3">
        <v>184.29754199999999</v>
      </c>
    </row>
    <row r="4023" spans="1:2">
      <c r="A4023" s="2" t="s">
        <v>2265</v>
      </c>
      <c r="B4023" s="3">
        <v>48.909732299999988</v>
      </c>
    </row>
    <row r="4024" spans="1:2">
      <c r="A4024" s="2" t="s">
        <v>4337</v>
      </c>
      <c r="B4024" s="3">
        <v>51.036242399999992</v>
      </c>
    </row>
    <row r="4025" spans="1:2">
      <c r="A4025" s="2" t="s">
        <v>2589</v>
      </c>
      <c r="B4025" s="3">
        <v>42.530202000000003</v>
      </c>
    </row>
    <row r="4026" spans="1:2">
      <c r="A4026" s="2" t="s">
        <v>467</v>
      </c>
      <c r="B4026" s="3">
        <v>129.47518124999999</v>
      </c>
    </row>
    <row r="4027" spans="1:2">
      <c r="A4027" s="2" t="s">
        <v>3286</v>
      </c>
      <c r="B4027" s="3">
        <v>217.5183045</v>
      </c>
    </row>
    <row r="4028" spans="1:2">
      <c r="A4028" s="2" t="s">
        <v>995</v>
      </c>
      <c r="B4028" s="3">
        <v>103.580145</v>
      </c>
    </row>
    <row r="4029" spans="1:2">
      <c r="A4029" s="2" t="s">
        <v>1516</v>
      </c>
      <c r="B4029" s="3">
        <v>165.72823199999999</v>
      </c>
    </row>
    <row r="4030" spans="1:2">
      <c r="A4030" s="2" t="s">
        <v>1991</v>
      </c>
      <c r="B4030" s="3">
        <v>269.30837700000001</v>
      </c>
    </row>
    <row r="4031" spans="1:2">
      <c r="A4031" s="2" t="s">
        <v>4338</v>
      </c>
      <c r="B4031" s="3">
        <v>71.470300049999992</v>
      </c>
    </row>
    <row r="4032" spans="1:2">
      <c r="A4032" s="2" t="s">
        <v>4339</v>
      </c>
      <c r="B4032" s="3">
        <v>74.577704399999988</v>
      </c>
    </row>
    <row r="4033" spans="1:2">
      <c r="A4033" s="2" t="s">
        <v>4340</v>
      </c>
      <c r="B4033" s="3">
        <v>62.148086999999997</v>
      </c>
    </row>
    <row r="4034" spans="1:2">
      <c r="A4034" s="2" t="s">
        <v>468</v>
      </c>
      <c r="B4034" s="3">
        <v>89.986799999999988</v>
      </c>
    </row>
    <row r="4035" spans="1:2">
      <c r="A4035" s="2" t="s">
        <v>3287</v>
      </c>
      <c r="B4035" s="3">
        <v>151.17782399999999</v>
      </c>
    </row>
    <row r="4036" spans="1:2">
      <c r="A4036" s="2" t="s">
        <v>996</v>
      </c>
      <c r="B4036" s="3">
        <v>71.989440000000002</v>
      </c>
    </row>
    <row r="4037" spans="1:2">
      <c r="A4037" s="2" t="s">
        <v>1517</v>
      </c>
      <c r="B4037" s="3">
        <v>115.183104</v>
      </c>
    </row>
    <row r="4038" spans="1:2">
      <c r="A4038" s="2" t="s">
        <v>1992</v>
      </c>
      <c r="B4038" s="3">
        <v>187.17254399999999</v>
      </c>
    </row>
    <row r="4039" spans="1:2">
      <c r="A4039" s="2" t="s">
        <v>2266</v>
      </c>
      <c r="B4039" s="3">
        <v>49.672713599999987</v>
      </c>
    </row>
    <row r="4040" spans="1:2">
      <c r="A4040" s="2" t="s">
        <v>2785</v>
      </c>
      <c r="B4040" s="3">
        <v>51.832396799999991</v>
      </c>
    </row>
    <row r="4041" spans="1:2">
      <c r="A4041" s="2" t="s">
        <v>2590</v>
      </c>
      <c r="B4041" s="3">
        <v>43.193663999999998</v>
      </c>
    </row>
    <row r="4042" spans="1:2">
      <c r="A4042" s="2" t="s">
        <v>469</v>
      </c>
      <c r="B4042" s="3">
        <v>83.361712499999996</v>
      </c>
    </row>
    <row r="4043" spans="1:2">
      <c r="A4043" s="2" t="s">
        <v>3288</v>
      </c>
      <c r="B4043" s="3">
        <v>140.04767699999999</v>
      </c>
    </row>
    <row r="4044" spans="1:2">
      <c r="A4044" s="2" t="s">
        <v>997</v>
      </c>
      <c r="B4044" s="3">
        <v>66.689369999999997</v>
      </c>
    </row>
    <row r="4045" spans="1:2">
      <c r="A4045" s="2" t="s">
        <v>1518</v>
      </c>
      <c r="B4045" s="3">
        <v>106.70299199999999</v>
      </c>
    </row>
    <row r="4046" spans="1:2">
      <c r="A4046" s="2" t="s">
        <v>1993</v>
      </c>
      <c r="B4046" s="3">
        <v>173.39236199999999</v>
      </c>
    </row>
    <row r="4047" spans="1:2">
      <c r="A4047" s="2" t="s">
        <v>2267</v>
      </c>
      <c r="B4047" s="3">
        <v>46.015665299999988</v>
      </c>
    </row>
    <row r="4048" spans="1:2">
      <c r="A4048" s="2" t="s">
        <v>4341</v>
      </c>
      <c r="B4048" s="3">
        <v>48.016346400000003</v>
      </c>
    </row>
    <row r="4049" spans="1:2">
      <c r="A4049" s="2" t="s">
        <v>2591</v>
      </c>
      <c r="B4049" s="3">
        <v>40.013621999999998</v>
      </c>
    </row>
    <row r="4050" spans="1:2">
      <c r="A4050" s="2" t="s">
        <v>470</v>
      </c>
      <c r="B4050" s="3">
        <v>134.43208125000001</v>
      </c>
    </row>
    <row r="4051" spans="1:2">
      <c r="A4051" s="2" t="s">
        <v>3289</v>
      </c>
      <c r="B4051" s="3">
        <v>225.84589650000001</v>
      </c>
    </row>
    <row r="4052" spans="1:2">
      <c r="A4052" s="2" t="s">
        <v>998</v>
      </c>
      <c r="B4052" s="3">
        <v>107.545665</v>
      </c>
    </row>
    <row r="4053" spans="1:2">
      <c r="A4053" s="2" t="s">
        <v>1519</v>
      </c>
      <c r="B4053" s="3">
        <v>172.07306399999999</v>
      </c>
    </row>
    <row r="4054" spans="1:2">
      <c r="A4054" s="2" t="s">
        <v>1994</v>
      </c>
      <c r="B4054" s="3">
        <v>279.61872899999997</v>
      </c>
    </row>
    <row r="4055" spans="1:2">
      <c r="A4055" s="2" t="s">
        <v>2268</v>
      </c>
      <c r="B4055" s="3">
        <v>74.206508849999992</v>
      </c>
    </row>
    <row r="4056" spans="1:2">
      <c r="A4056" s="2" t="s">
        <v>2786</v>
      </c>
      <c r="B4056" s="3">
        <v>77.432878799999983</v>
      </c>
    </row>
    <row r="4057" spans="1:2">
      <c r="A4057" s="2" t="s">
        <v>2592</v>
      </c>
      <c r="B4057" s="3">
        <v>64.527398999999988</v>
      </c>
    </row>
    <row r="4058" spans="1:2">
      <c r="A4058" s="2" t="s">
        <v>471</v>
      </c>
      <c r="B4058" s="3">
        <v>67.585425000000001</v>
      </c>
    </row>
    <row r="4059" spans="1:2">
      <c r="A4059" s="2" t="s">
        <v>3290</v>
      </c>
      <c r="B4059" s="3">
        <v>113.543514</v>
      </c>
    </row>
    <row r="4060" spans="1:2">
      <c r="A4060" s="2" t="s">
        <v>999</v>
      </c>
      <c r="B4060" s="3">
        <v>54.068339999999999</v>
      </c>
    </row>
    <row r="4061" spans="1:2">
      <c r="A4061" s="2" t="s">
        <v>1520</v>
      </c>
      <c r="B4061" s="3">
        <v>86.509344000000013</v>
      </c>
    </row>
    <row r="4062" spans="1:2">
      <c r="A4062" s="2" t="s">
        <v>1995</v>
      </c>
      <c r="B4062" s="3">
        <v>140.577684</v>
      </c>
    </row>
    <row r="4063" spans="1:2">
      <c r="A4063" s="2" t="s">
        <v>2269</v>
      </c>
      <c r="B4063" s="3">
        <v>37.307154599999997</v>
      </c>
    </row>
    <row r="4064" spans="1:2">
      <c r="A4064" s="2" t="s">
        <v>2787</v>
      </c>
      <c r="B4064" s="3">
        <v>38.929204799999987</v>
      </c>
    </row>
    <row r="4065" spans="1:2">
      <c r="A4065" s="2" t="s">
        <v>2593</v>
      </c>
      <c r="B4065" s="3">
        <v>32.441003999999992</v>
      </c>
    </row>
    <row r="4066" spans="1:2">
      <c r="A4066" s="2" t="s">
        <v>3516</v>
      </c>
      <c r="B4066" s="3">
        <v>177.37599374999999</v>
      </c>
    </row>
    <row r="4067" spans="1:2">
      <c r="A4067" s="2" t="s">
        <v>3517</v>
      </c>
      <c r="B4067" s="3">
        <v>297.99166950000011</v>
      </c>
    </row>
    <row r="4068" spans="1:2">
      <c r="A4068" s="2" t="s">
        <v>3518</v>
      </c>
      <c r="B4068" s="3">
        <v>141.90079499999999</v>
      </c>
    </row>
    <row r="4069" spans="1:2">
      <c r="A4069" s="2" t="s">
        <v>3519</v>
      </c>
      <c r="B4069" s="3">
        <v>227.04127199999999</v>
      </c>
    </row>
    <row r="4070" spans="1:2">
      <c r="A4070" s="2" t="s">
        <v>3520</v>
      </c>
      <c r="B4070" s="3">
        <v>368.94206700000012</v>
      </c>
    </row>
    <row r="4071" spans="1:2">
      <c r="A4071" s="2" t="s">
        <v>4588</v>
      </c>
      <c r="B4071" s="3">
        <v>97.911548550000006</v>
      </c>
    </row>
    <row r="4072" spans="1:2">
      <c r="A4072" s="2" t="s">
        <v>4589</v>
      </c>
      <c r="B4072" s="3">
        <v>102.1685724</v>
      </c>
    </row>
    <row r="4073" spans="1:2">
      <c r="A4073" s="2" t="s">
        <v>4590</v>
      </c>
      <c r="B4073" s="3">
        <v>85.140477000000004</v>
      </c>
    </row>
    <row r="4074" spans="1:2">
      <c r="A4074" s="2" t="s">
        <v>472</v>
      </c>
      <c r="B4074" s="3">
        <v>63.224306250000012</v>
      </c>
    </row>
    <row r="4075" spans="1:2">
      <c r="A4075" s="2" t="s">
        <v>3291</v>
      </c>
      <c r="B4075" s="3">
        <v>106.2168345</v>
      </c>
    </row>
    <row r="4076" spans="1:2">
      <c r="A4076" s="2" t="s">
        <v>1000</v>
      </c>
      <c r="B4076" s="3">
        <v>50.579445000000007</v>
      </c>
    </row>
    <row r="4077" spans="1:2">
      <c r="A4077" s="2" t="s">
        <v>1521</v>
      </c>
      <c r="B4077" s="3">
        <v>80.927112000000008</v>
      </c>
    </row>
    <row r="4078" spans="1:2">
      <c r="A4078" s="2" t="s">
        <v>1996</v>
      </c>
      <c r="B4078" s="3">
        <v>131.50655699999999</v>
      </c>
    </row>
    <row r="4079" spans="1:2">
      <c r="A4079" s="2" t="s">
        <v>2270</v>
      </c>
      <c r="B4079" s="3">
        <v>34.899817050000003</v>
      </c>
    </row>
    <row r="4080" spans="1:2">
      <c r="A4080" s="2" t="s">
        <v>2788</v>
      </c>
      <c r="B4080" s="3">
        <v>36.417200400000013</v>
      </c>
    </row>
    <row r="4081" spans="1:2">
      <c r="A4081" s="2" t="s">
        <v>2594</v>
      </c>
      <c r="B4081" s="3">
        <v>30.347667000000001</v>
      </c>
    </row>
    <row r="4082" spans="1:2">
      <c r="A4082" s="2" t="s">
        <v>473</v>
      </c>
      <c r="B4082" s="3">
        <v>51.380175000000001</v>
      </c>
    </row>
    <row r="4083" spans="1:2">
      <c r="A4083" s="2" t="s">
        <v>3293</v>
      </c>
      <c r="B4083" s="3">
        <v>86.318694000000008</v>
      </c>
    </row>
    <row r="4084" spans="1:2">
      <c r="A4084" s="2" t="s">
        <v>1001</v>
      </c>
      <c r="B4084" s="3">
        <v>41.104140000000001</v>
      </c>
    </row>
    <row r="4085" spans="1:2">
      <c r="A4085" s="2" t="s">
        <v>1522</v>
      </c>
      <c r="B4085" s="3">
        <v>65.766624000000007</v>
      </c>
    </row>
    <row r="4086" spans="1:2">
      <c r="A4086" s="2" t="s">
        <v>1997</v>
      </c>
      <c r="B4086" s="3">
        <v>106.87076399999999</v>
      </c>
    </row>
    <row r="4087" spans="1:2">
      <c r="A4087" s="2" t="s">
        <v>2271</v>
      </c>
      <c r="B4087" s="3">
        <v>28.361856599999999</v>
      </c>
    </row>
    <row r="4088" spans="1:2">
      <c r="A4088" s="2" t="s">
        <v>2789</v>
      </c>
      <c r="B4088" s="3">
        <v>29.594980799999998</v>
      </c>
    </row>
    <row r="4089" spans="1:2">
      <c r="A4089" s="2" t="s">
        <v>2595</v>
      </c>
      <c r="B4089" s="3">
        <v>24.662483999999999</v>
      </c>
    </row>
    <row r="4090" spans="1:2">
      <c r="A4090" s="2" t="s">
        <v>474</v>
      </c>
      <c r="B4090" s="3">
        <v>114.60448125000001</v>
      </c>
    </row>
    <row r="4091" spans="1:2">
      <c r="A4091" s="2" t="s">
        <v>3292</v>
      </c>
      <c r="B4091" s="3">
        <v>192.5355285</v>
      </c>
    </row>
    <row r="4092" spans="1:2">
      <c r="A4092" s="2" t="s">
        <v>1002</v>
      </c>
      <c r="B4092" s="3">
        <v>91.683585000000008</v>
      </c>
    </row>
    <row r="4093" spans="1:2">
      <c r="A4093" s="2" t="s">
        <v>1523</v>
      </c>
      <c r="B4093" s="3">
        <v>146.693736</v>
      </c>
    </row>
    <row r="4094" spans="1:2">
      <c r="A4094" s="2" t="s">
        <v>1998</v>
      </c>
      <c r="B4094" s="3">
        <v>238.37732099999999</v>
      </c>
    </row>
    <row r="4095" spans="1:2">
      <c r="A4095" s="2" t="s">
        <v>2272</v>
      </c>
      <c r="B4095" s="3">
        <v>63.261673649999999</v>
      </c>
    </row>
    <row r="4096" spans="1:2">
      <c r="A4096" s="2" t="s">
        <v>4342</v>
      </c>
      <c r="B4096" s="3">
        <v>66.012181200000001</v>
      </c>
    </row>
    <row r="4097" spans="1:2">
      <c r="A4097" s="2" t="s">
        <v>2596</v>
      </c>
      <c r="B4097" s="3">
        <v>55.010151</v>
      </c>
    </row>
    <row r="4098" spans="1:2">
      <c r="A4098" s="2" t="s">
        <v>475</v>
      </c>
      <c r="B4098" s="3">
        <v>172.56208125000001</v>
      </c>
    </row>
    <row r="4099" spans="1:2">
      <c r="A4099" s="2" t="s">
        <v>3294</v>
      </c>
      <c r="B4099" s="3">
        <v>289.90429649999999</v>
      </c>
    </row>
    <row r="4100" spans="1:2">
      <c r="A4100" s="2" t="s">
        <v>1003</v>
      </c>
      <c r="B4100" s="3">
        <v>138.049665</v>
      </c>
    </row>
    <row r="4101" spans="1:2">
      <c r="A4101" s="2" t="s">
        <v>1524</v>
      </c>
      <c r="B4101" s="3">
        <v>220.87946400000001</v>
      </c>
    </row>
    <row r="4102" spans="1:2">
      <c r="A4102" s="2" t="s">
        <v>1999</v>
      </c>
      <c r="B4102" s="3">
        <v>358.92912899999999</v>
      </c>
    </row>
    <row r="4103" spans="1:2">
      <c r="A4103" s="2" t="s">
        <v>2273</v>
      </c>
      <c r="B4103" s="3">
        <v>95.254268849999988</v>
      </c>
    </row>
    <row r="4104" spans="1:2">
      <c r="A4104" s="2" t="s">
        <v>4343</v>
      </c>
      <c r="B4104" s="3">
        <v>99.39575880000001</v>
      </c>
    </row>
    <row r="4105" spans="1:2">
      <c r="A4105" s="2" t="s">
        <v>2597</v>
      </c>
      <c r="B4105" s="3">
        <v>82.829799000000008</v>
      </c>
    </row>
    <row r="4106" spans="1:2">
      <c r="A4106" s="2" t="s">
        <v>476</v>
      </c>
      <c r="B4106" s="3">
        <v>114.89045625</v>
      </c>
    </row>
    <row r="4107" spans="1:2">
      <c r="A4107" s="2" t="s">
        <v>3295</v>
      </c>
      <c r="B4107" s="3">
        <v>193.01596649999999</v>
      </c>
    </row>
    <row r="4108" spans="1:2">
      <c r="A4108" s="2" t="s">
        <v>1004</v>
      </c>
      <c r="B4108" s="3">
        <v>91.912364999999994</v>
      </c>
    </row>
    <row r="4109" spans="1:2">
      <c r="A4109" s="2" t="s">
        <v>1525</v>
      </c>
      <c r="B4109" s="3">
        <v>147.05978400000001</v>
      </c>
    </row>
    <row r="4110" spans="1:2">
      <c r="A4110" s="2" t="s">
        <v>2000</v>
      </c>
      <c r="B4110" s="3">
        <v>238.972149</v>
      </c>
    </row>
    <row r="4111" spans="1:2">
      <c r="A4111" s="2" t="s">
        <v>2274</v>
      </c>
      <c r="B4111" s="3">
        <v>63.419531849999991</v>
      </c>
    </row>
    <row r="4112" spans="1:2">
      <c r="A4112" s="2" t="s">
        <v>4344</v>
      </c>
      <c r="B4112" s="3">
        <v>66.176902799999993</v>
      </c>
    </row>
    <row r="4113" spans="1:2">
      <c r="A4113" s="2" t="s">
        <v>2598</v>
      </c>
      <c r="B4113" s="3">
        <v>55.147418999999992</v>
      </c>
    </row>
    <row r="4114" spans="1:2">
      <c r="A4114" s="2" t="s">
        <v>477</v>
      </c>
      <c r="B4114" s="3">
        <v>61.532287500000002</v>
      </c>
    </row>
    <row r="4115" spans="1:2">
      <c r="A4115" s="2" t="s">
        <v>3296</v>
      </c>
      <c r="B4115" s="3">
        <v>103.37424300000001</v>
      </c>
    </row>
    <row r="4116" spans="1:2">
      <c r="A4116" s="2" t="s">
        <v>1005</v>
      </c>
      <c r="B4116" s="3">
        <v>49.225830000000002</v>
      </c>
    </row>
    <row r="4117" spans="1:2">
      <c r="A4117" s="2" t="s">
        <v>1526</v>
      </c>
      <c r="B4117" s="3">
        <v>78.761328000000006</v>
      </c>
    </row>
    <row r="4118" spans="1:2">
      <c r="A4118" s="2" t="s">
        <v>2001</v>
      </c>
      <c r="B4118" s="3">
        <v>127.98715799999999</v>
      </c>
    </row>
    <row r="4119" spans="1:2">
      <c r="A4119" s="2" t="s">
        <v>2275</v>
      </c>
      <c r="B4119" s="3">
        <v>33.965822699999997</v>
      </c>
    </row>
    <row r="4120" spans="1:2">
      <c r="A4120" s="2" t="s">
        <v>2790</v>
      </c>
      <c r="B4120" s="3">
        <v>35.442597599999992</v>
      </c>
    </row>
    <row r="4121" spans="1:2">
      <c r="A4121" s="2" t="s">
        <v>2599</v>
      </c>
      <c r="B4121" s="3">
        <v>29.535498</v>
      </c>
    </row>
    <row r="4122" spans="1:2">
      <c r="A4122" s="2" t="s">
        <v>478</v>
      </c>
      <c r="B4122" s="3">
        <v>112.9124625</v>
      </c>
    </row>
    <row r="4123" spans="1:2">
      <c r="A4123" s="2" t="s">
        <v>3297</v>
      </c>
      <c r="B4123" s="3">
        <v>189.692937</v>
      </c>
    </row>
    <row r="4124" spans="1:2">
      <c r="A4124" s="2" t="s">
        <v>1006</v>
      </c>
      <c r="B4124" s="3">
        <v>90.329969999999989</v>
      </c>
    </row>
    <row r="4125" spans="1:2">
      <c r="A4125" s="2" t="s">
        <v>1527</v>
      </c>
      <c r="B4125" s="3">
        <v>144.527952</v>
      </c>
    </row>
    <row r="4126" spans="1:2">
      <c r="A4126" s="2" t="s">
        <v>2002</v>
      </c>
      <c r="B4126" s="3">
        <v>234.857922</v>
      </c>
    </row>
    <row r="4127" spans="1:2">
      <c r="A4127" s="2" t="s">
        <v>2276</v>
      </c>
      <c r="B4127" s="3">
        <v>62.327679299999993</v>
      </c>
    </row>
    <row r="4128" spans="1:2">
      <c r="A4128" s="2" t="s">
        <v>2791</v>
      </c>
      <c r="B4128" s="3">
        <v>65.037578399999987</v>
      </c>
    </row>
    <row r="4129" spans="1:2">
      <c r="A4129" s="2" t="s">
        <v>2600</v>
      </c>
      <c r="B4129" s="3">
        <v>54.197981999999989</v>
      </c>
    </row>
    <row r="4130" spans="1:2">
      <c r="A4130" s="2" t="s">
        <v>479</v>
      </c>
      <c r="B4130" s="3">
        <v>235.2144375</v>
      </c>
    </row>
    <row r="4131" spans="1:2">
      <c r="A4131" s="2" t="s">
        <v>3298</v>
      </c>
      <c r="B4131" s="3">
        <v>395.16025500000001</v>
      </c>
    </row>
    <row r="4132" spans="1:2">
      <c r="A4132" s="2" t="s">
        <v>1007</v>
      </c>
      <c r="B4132" s="3">
        <v>188.17155</v>
      </c>
    </row>
    <row r="4133" spans="1:2">
      <c r="A4133" s="2" t="s">
        <v>1528</v>
      </c>
      <c r="B4133" s="3">
        <v>301.07448000000011</v>
      </c>
    </row>
    <row r="4134" spans="1:2">
      <c r="A4134" s="2" t="s">
        <v>2003</v>
      </c>
      <c r="B4134" s="3">
        <v>489.24603000000002</v>
      </c>
    </row>
    <row r="4135" spans="1:2">
      <c r="A4135" s="2" t="s">
        <v>2277</v>
      </c>
      <c r="B4135" s="3">
        <v>129.8383695</v>
      </c>
    </row>
    <row r="4136" spans="1:2">
      <c r="A4136" s="2" t="s">
        <v>2792</v>
      </c>
      <c r="B4136" s="3">
        <v>135.48351600000001</v>
      </c>
    </row>
    <row r="4137" spans="1:2">
      <c r="A4137" s="2" t="s">
        <v>2601</v>
      </c>
      <c r="B4137" s="3">
        <v>112.90293</v>
      </c>
    </row>
    <row r="4138" spans="1:2">
      <c r="A4138" s="2" t="s">
        <v>480</v>
      </c>
      <c r="B4138" s="3">
        <v>134.67039374999999</v>
      </c>
    </row>
    <row r="4139" spans="1:2">
      <c r="A4139" s="2" t="s">
        <v>3300</v>
      </c>
      <c r="B4139" s="3">
        <v>226.2462615</v>
      </c>
    </row>
    <row r="4140" spans="1:2">
      <c r="A4140" s="2" t="s">
        <v>1008</v>
      </c>
      <c r="B4140" s="3">
        <v>107.736315</v>
      </c>
    </row>
    <row r="4141" spans="1:2">
      <c r="A4141" s="2" t="s">
        <v>1529</v>
      </c>
      <c r="B4141" s="3">
        <v>172.37810400000001</v>
      </c>
    </row>
    <row r="4142" spans="1:2">
      <c r="A4142" s="2" t="s">
        <v>2004</v>
      </c>
      <c r="B4142" s="3">
        <v>280.114419</v>
      </c>
    </row>
    <row r="4143" spans="1:2">
      <c r="A4143" s="2" t="s">
        <v>2278</v>
      </c>
      <c r="B4143" s="3">
        <v>74.33805735</v>
      </c>
    </row>
    <row r="4144" spans="1:2">
      <c r="A4144" s="2" t="s">
        <v>2793</v>
      </c>
      <c r="B4144" s="3">
        <v>77.570146800000003</v>
      </c>
    </row>
    <row r="4145" spans="1:2">
      <c r="A4145" s="2" t="s">
        <v>2602</v>
      </c>
      <c r="B4145" s="3">
        <v>64.641789000000003</v>
      </c>
    </row>
    <row r="4146" spans="1:2">
      <c r="A4146" s="2" t="s">
        <v>481</v>
      </c>
      <c r="B4146" s="3">
        <v>109.88589374999999</v>
      </c>
    </row>
    <row r="4147" spans="1:2">
      <c r="A4147" s="2" t="s">
        <v>3301</v>
      </c>
      <c r="B4147" s="3">
        <v>184.60830150000001</v>
      </c>
    </row>
    <row r="4148" spans="1:2">
      <c r="A4148" s="2" t="s">
        <v>1009</v>
      </c>
      <c r="B4148" s="3">
        <v>87.908715000000001</v>
      </c>
    </row>
    <row r="4149" spans="1:2">
      <c r="A4149" s="2" t="s">
        <v>1530</v>
      </c>
      <c r="B4149" s="3">
        <v>140.653944</v>
      </c>
    </row>
    <row r="4150" spans="1:2">
      <c r="A4150" s="2" t="s">
        <v>2005</v>
      </c>
      <c r="B4150" s="3">
        <v>228.562659</v>
      </c>
    </row>
    <row r="4151" spans="1:2">
      <c r="A4151" s="2" t="s">
        <v>2279</v>
      </c>
      <c r="B4151" s="3">
        <v>60.65701335</v>
      </c>
    </row>
    <row r="4152" spans="1:2">
      <c r="A4152" s="2" t="s">
        <v>4345</v>
      </c>
      <c r="B4152" s="3">
        <v>63.294274799999997</v>
      </c>
    </row>
    <row r="4153" spans="1:2">
      <c r="A4153" s="2" t="s">
        <v>2603</v>
      </c>
      <c r="B4153" s="3">
        <v>52.745229000000002</v>
      </c>
    </row>
    <row r="4154" spans="1:2">
      <c r="A4154" s="2" t="s">
        <v>482</v>
      </c>
      <c r="B4154" s="3">
        <v>151.16161875</v>
      </c>
    </row>
    <row r="4155" spans="1:2">
      <c r="A4155" s="2" t="s">
        <v>3302</v>
      </c>
      <c r="B4155" s="3">
        <v>253.95151949999999</v>
      </c>
    </row>
    <row r="4156" spans="1:2">
      <c r="A4156" s="2" t="s">
        <v>1010</v>
      </c>
      <c r="B4156" s="3">
        <v>120.929295</v>
      </c>
    </row>
    <row r="4157" spans="1:2">
      <c r="A4157" s="2" t="s">
        <v>1531</v>
      </c>
      <c r="B4157" s="3">
        <v>193.48687200000001</v>
      </c>
    </row>
    <row r="4158" spans="1:2">
      <c r="A4158" s="2" t="s">
        <v>2006</v>
      </c>
      <c r="B4158" s="3">
        <v>314.41616699999997</v>
      </c>
    </row>
    <row r="4159" spans="1:2">
      <c r="A4159" s="2" t="s">
        <v>2280</v>
      </c>
      <c r="B4159" s="3">
        <v>83.441213549999986</v>
      </c>
    </row>
    <row r="4160" spans="1:2">
      <c r="A4160" s="2" t="s">
        <v>4346</v>
      </c>
      <c r="B4160" s="3">
        <v>87.069092400000002</v>
      </c>
    </row>
    <row r="4161" spans="1:2">
      <c r="A4161" s="2" t="s">
        <v>2604</v>
      </c>
      <c r="B4161" s="3">
        <v>72.557576999999995</v>
      </c>
    </row>
    <row r="4162" spans="1:2">
      <c r="A4162" s="2" t="s">
        <v>483</v>
      </c>
      <c r="B4162" s="3">
        <v>199.15775625000001</v>
      </c>
    </row>
    <row r="4163" spans="1:2">
      <c r="A4163" s="2" t="s">
        <v>3303</v>
      </c>
      <c r="B4163" s="3">
        <v>334.58503050000002</v>
      </c>
    </row>
    <row r="4164" spans="1:2">
      <c r="A4164" s="2" t="s">
        <v>1011</v>
      </c>
      <c r="B4164" s="3">
        <v>159.32620499999999</v>
      </c>
    </row>
    <row r="4165" spans="1:2">
      <c r="A4165" s="2" t="s">
        <v>1532</v>
      </c>
      <c r="B4165" s="3">
        <v>254.92192800000001</v>
      </c>
    </row>
    <row r="4166" spans="1:2">
      <c r="A4166" s="2" t="s">
        <v>2007</v>
      </c>
      <c r="B4166" s="3">
        <v>414.248133</v>
      </c>
    </row>
    <row r="4167" spans="1:2">
      <c r="A4167" s="2" t="s">
        <v>2281</v>
      </c>
      <c r="B4167" s="3">
        <v>109.93508145</v>
      </c>
    </row>
    <row r="4168" spans="1:2">
      <c r="A4168" s="2" t="s">
        <v>4347</v>
      </c>
      <c r="B4168" s="3">
        <v>114.71486760000001</v>
      </c>
    </row>
    <row r="4169" spans="1:2">
      <c r="A4169" s="2" t="s">
        <v>2605</v>
      </c>
      <c r="B4169" s="3">
        <v>95.595723000000007</v>
      </c>
    </row>
    <row r="4170" spans="1:2">
      <c r="A4170" s="2" t="s">
        <v>484</v>
      </c>
      <c r="B4170" s="3">
        <v>76.879612499999993</v>
      </c>
    </row>
    <row r="4171" spans="1:2">
      <c r="A4171" s="2" t="s">
        <v>3304</v>
      </c>
      <c r="B4171" s="3">
        <v>129.157749</v>
      </c>
    </row>
    <row r="4172" spans="1:2">
      <c r="A4172" s="2" t="s">
        <v>1012</v>
      </c>
      <c r="B4172" s="3">
        <v>61.503689999999999</v>
      </c>
    </row>
    <row r="4173" spans="1:2">
      <c r="A4173" s="2" t="s">
        <v>1533</v>
      </c>
      <c r="B4173" s="3">
        <v>98.405904000000007</v>
      </c>
    </row>
    <row r="4174" spans="1:2">
      <c r="A4174" s="2" t="s">
        <v>2008</v>
      </c>
      <c r="B4174" s="3">
        <v>159.909594</v>
      </c>
    </row>
    <row r="4175" spans="1:2">
      <c r="A4175" s="2" t="s">
        <v>2282</v>
      </c>
      <c r="B4175" s="3">
        <v>42.437546099999992</v>
      </c>
    </row>
    <row r="4176" spans="1:2">
      <c r="A4176" s="2" t="s">
        <v>2794</v>
      </c>
      <c r="B4176" s="3">
        <v>44.282656799999998</v>
      </c>
    </row>
    <row r="4177" spans="1:2">
      <c r="A4177" s="2" t="s">
        <v>2606</v>
      </c>
      <c r="B4177" s="3">
        <v>36.902214000000001</v>
      </c>
    </row>
    <row r="4178" spans="1:2">
      <c r="A4178" s="2" t="s">
        <v>485</v>
      </c>
      <c r="B4178" s="3">
        <v>143.24964374999999</v>
      </c>
    </row>
    <row r="4179" spans="1:2">
      <c r="A4179" s="2" t="s">
        <v>3306</v>
      </c>
      <c r="B4179" s="3">
        <v>240.6594015</v>
      </c>
    </row>
    <row r="4180" spans="1:2">
      <c r="A4180" s="2" t="s">
        <v>1013</v>
      </c>
      <c r="B4180" s="3">
        <v>114.599715</v>
      </c>
    </row>
    <row r="4181" spans="1:2">
      <c r="A4181" s="2" t="s">
        <v>1534</v>
      </c>
      <c r="B4181" s="3">
        <v>183.359544</v>
      </c>
    </row>
    <row r="4182" spans="1:2">
      <c r="A4182" s="2" t="s">
        <v>2009</v>
      </c>
      <c r="B4182" s="3">
        <v>297.95925899999997</v>
      </c>
    </row>
    <row r="4183" spans="1:2">
      <c r="A4183" s="2" t="s">
        <v>2283</v>
      </c>
      <c r="B4183" s="3">
        <v>79.073803349999991</v>
      </c>
    </row>
    <row r="4184" spans="1:2">
      <c r="A4184" s="2" t="s">
        <v>2795</v>
      </c>
      <c r="B4184" s="3">
        <v>82.511794800000004</v>
      </c>
    </row>
    <row r="4185" spans="1:2">
      <c r="A4185" s="2" t="s">
        <v>2607</v>
      </c>
      <c r="B4185" s="3">
        <v>68.759829000000011</v>
      </c>
    </row>
    <row r="4186" spans="1:2">
      <c r="A4186" s="2" t="s">
        <v>486</v>
      </c>
      <c r="B4186" s="3">
        <v>67.704581250000004</v>
      </c>
    </row>
    <row r="4187" spans="1:2">
      <c r="A4187" s="2" t="s">
        <v>3324</v>
      </c>
      <c r="B4187" s="3">
        <v>113.7436965</v>
      </c>
    </row>
    <row r="4188" spans="1:2">
      <c r="A4188" s="2" t="s">
        <v>1014</v>
      </c>
      <c r="B4188" s="3">
        <v>54.163664999999988</v>
      </c>
    </row>
    <row r="4189" spans="1:2">
      <c r="A4189" s="2" t="s">
        <v>1535</v>
      </c>
      <c r="B4189" s="3">
        <v>86.661863999999994</v>
      </c>
    </row>
    <row r="4190" spans="1:2">
      <c r="A4190" s="2" t="s">
        <v>2010</v>
      </c>
      <c r="B4190" s="3">
        <v>140.82552899999999</v>
      </c>
    </row>
    <row r="4191" spans="1:2">
      <c r="A4191" s="2" t="s">
        <v>2284</v>
      </c>
      <c r="B4191" s="3">
        <v>37.372928849999987</v>
      </c>
    </row>
    <row r="4192" spans="1:2">
      <c r="A4192" s="2" t="s">
        <v>4362</v>
      </c>
      <c r="B4192" s="3">
        <v>38.997838799999997</v>
      </c>
    </row>
    <row r="4193" spans="1:2">
      <c r="A4193" s="2" t="s">
        <v>2608</v>
      </c>
      <c r="B4193" s="3">
        <v>32.498199</v>
      </c>
    </row>
    <row r="4194" spans="1:2">
      <c r="A4194" s="2" t="s">
        <v>487</v>
      </c>
      <c r="B4194" s="3">
        <v>65.631262500000005</v>
      </c>
    </row>
    <row r="4195" spans="1:2">
      <c r="A4195" s="2" t="s">
        <v>3325</v>
      </c>
      <c r="B4195" s="3">
        <v>110.260521</v>
      </c>
    </row>
    <row r="4196" spans="1:2">
      <c r="A4196" s="2" t="s">
        <v>1015</v>
      </c>
      <c r="B4196" s="3">
        <v>52.505009999999999</v>
      </c>
    </row>
    <row r="4197" spans="1:2">
      <c r="A4197" s="2" t="s">
        <v>1536</v>
      </c>
      <c r="B4197" s="3">
        <v>84.008015999999998</v>
      </c>
    </row>
    <row r="4198" spans="1:2">
      <c r="A4198" s="2" t="s">
        <v>2011</v>
      </c>
      <c r="B4198" s="3">
        <v>136.513026</v>
      </c>
    </row>
    <row r="4199" spans="1:2">
      <c r="A4199" s="2" t="s">
        <v>2285</v>
      </c>
      <c r="B4199" s="3">
        <v>36.228456899999998</v>
      </c>
    </row>
    <row r="4200" spans="1:2">
      <c r="A4200" s="2" t="s">
        <v>2796</v>
      </c>
      <c r="B4200" s="3">
        <v>37.803607199999988</v>
      </c>
    </row>
    <row r="4201" spans="1:2">
      <c r="A4201" s="2" t="s">
        <v>2609</v>
      </c>
      <c r="B4201" s="3">
        <v>31.503005999999999</v>
      </c>
    </row>
    <row r="4202" spans="1:2">
      <c r="A4202" s="2" t="s">
        <v>488</v>
      </c>
      <c r="B4202" s="3">
        <v>153.02045625</v>
      </c>
    </row>
    <row r="4203" spans="1:2">
      <c r="A4203" s="2" t="s">
        <v>3326</v>
      </c>
      <c r="B4203" s="3">
        <v>257.0743665</v>
      </c>
    </row>
    <row r="4204" spans="1:2">
      <c r="A4204" s="2" t="s">
        <v>1016</v>
      </c>
      <c r="B4204" s="3">
        <v>122.416365</v>
      </c>
    </row>
    <row r="4205" spans="1:2">
      <c r="A4205" s="2" t="s">
        <v>1537</v>
      </c>
      <c r="B4205" s="3">
        <v>195.866184</v>
      </c>
    </row>
    <row r="4206" spans="1:2">
      <c r="A4206" s="2" t="s">
        <v>2012</v>
      </c>
      <c r="B4206" s="3">
        <v>318.28254900000002</v>
      </c>
    </row>
    <row r="4207" spans="1:2">
      <c r="A4207" s="2" t="s">
        <v>2286</v>
      </c>
      <c r="B4207" s="3">
        <v>84.467291849999981</v>
      </c>
    </row>
    <row r="4208" spans="1:2">
      <c r="A4208" s="2" t="s">
        <v>4363</v>
      </c>
      <c r="B4208" s="3">
        <v>88.139782799999978</v>
      </c>
    </row>
    <row r="4209" spans="1:2">
      <c r="A4209" s="2" t="s">
        <v>2610</v>
      </c>
      <c r="B4209" s="3">
        <v>73.449818999999991</v>
      </c>
    </row>
    <row r="4210" spans="1:2">
      <c r="A4210" s="2" t="s">
        <v>489</v>
      </c>
      <c r="B4210" s="3">
        <v>60.769687500000003</v>
      </c>
    </row>
    <row r="4211" spans="1:2">
      <c r="A4211" s="2" t="s">
        <v>3327</v>
      </c>
      <c r="B4211" s="3">
        <v>102.093075</v>
      </c>
    </row>
    <row r="4212" spans="1:2">
      <c r="A4212" s="2" t="s">
        <v>1017</v>
      </c>
      <c r="B4212" s="3">
        <v>48.615749999999998</v>
      </c>
    </row>
    <row r="4213" spans="1:2">
      <c r="A4213" s="2" t="s">
        <v>1538</v>
      </c>
      <c r="B4213" s="3">
        <v>77.785200000000003</v>
      </c>
    </row>
    <row r="4214" spans="1:2">
      <c r="A4214" s="2" t="s">
        <v>2013</v>
      </c>
      <c r="B4214" s="3">
        <v>126.40094999999999</v>
      </c>
    </row>
    <row r="4215" spans="1:2">
      <c r="A4215" s="2" t="s">
        <v>2287</v>
      </c>
      <c r="B4215" s="3">
        <v>33.544867500000002</v>
      </c>
    </row>
    <row r="4216" spans="1:2">
      <c r="A4216" s="2" t="s">
        <v>2797</v>
      </c>
      <c r="B4216" s="3">
        <v>35.003339999999987</v>
      </c>
    </row>
    <row r="4217" spans="1:2">
      <c r="A4217" s="2" t="s">
        <v>2611</v>
      </c>
      <c r="B4217" s="3">
        <v>29.169450000000001</v>
      </c>
    </row>
    <row r="4218" spans="1:2">
      <c r="A4218" s="2" t="s">
        <v>490</v>
      </c>
      <c r="B4218" s="3">
        <v>91.130700000000004</v>
      </c>
    </row>
    <row r="4219" spans="1:2">
      <c r="A4219" s="2" t="s">
        <v>3328</v>
      </c>
      <c r="B4219" s="3">
        <v>153.09957600000001</v>
      </c>
    </row>
    <row r="4220" spans="1:2">
      <c r="A4220" s="2" t="s">
        <v>1018</v>
      </c>
      <c r="B4220" s="3">
        <v>72.904560000000004</v>
      </c>
    </row>
    <row r="4221" spans="1:2">
      <c r="A4221" s="2" t="s">
        <v>1539</v>
      </c>
      <c r="B4221" s="3">
        <v>116.647296</v>
      </c>
    </row>
    <row r="4222" spans="1:2">
      <c r="A4222" s="2" t="s">
        <v>2014</v>
      </c>
      <c r="B4222" s="3">
        <v>189.55185599999999</v>
      </c>
    </row>
    <row r="4223" spans="1:2">
      <c r="A4223" s="2" t="s">
        <v>2288</v>
      </c>
      <c r="B4223" s="3">
        <v>50.3041464</v>
      </c>
    </row>
    <row r="4224" spans="1:2">
      <c r="A4224" s="2" t="s">
        <v>2798</v>
      </c>
      <c r="B4224" s="3">
        <v>52.491283199999998</v>
      </c>
    </row>
    <row r="4225" spans="1:2">
      <c r="A4225" s="2" t="s">
        <v>2612</v>
      </c>
      <c r="B4225" s="3">
        <v>43.742736000000001</v>
      </c>
    </row>
    <row r="4226" spans="1:2">
      <c r="A4226" s="2" t="s">
        <v>491</v>
      </c>
      <c r="B4226" s="3">
        <v>86.984062499999993</v>
      </c>
    </row>
    <row r="4227" spans="1:2">
      <c r="A4227" s="2" t="s">
        <v>3329</v>
      </c>
      <c r="B4227" s="3">
        <v>146.13322500000001</v>
      </c>
    </row>
    <row r="4228" spans="1:2">
      <c r="A4228" s="2" t="s">
        <v>1019</v>
      </c>
      <c r="B4228" s="3">
        <v>69.587249999999997</v>
      </c>
    </row>
    <row r="4229" spans="1:2">
      <c r="A4229" s="2" t="s">
        <v>1540</v>
      </c>
      <c r="B4229" s="3">
        <v>111.3396</v>
      </c>
    </row>
    <row r="4230" spans="1:2">
      <c r="A4230" s="2" t="s">
        <v>2015</v>
      </c>
      <c r="B4230" s="3">
        <v>180.92685</v>
      </c>
    </row>
    <row r="4231" spans="1:2">
      <c r="A4231" s="2" t="s">
        <v>2289</v>
      </c>
      <c r="B4231" s="3">
        <v>48.015202499999987</v>
      </c>
    </row>
    <row r="4232" spans="1:2">
      <c r="A4232" s="2" t="s">
        <v>2799</v>
      </c>
      <c r="B4232" s="3">
        <v>50.102820000000001</v>
      </c>
    </row>
    <row r="4233" spans="1:2">
      <c r="A4233" s="2" t="s">
        <v>2613</v>
      </c>
      <c r="B4233" s="3">
        <v>41.75235</v>
      </c>
    </row>
    <row r="4234" spans="1:2">
      <c r="A4234" s="2" t="s">
        <v>492</v>
      </c>
      <c r="B4234" s="3">
        <v>75.664218750000003</v>
      </c>
    </row>
    <row r="4235" spans="1:2">
      <c r="A4235" s="2" t="s">
        <v>3330</v>
      </c>
      <c r="B4235" s="3">
        <v>127.1158875</v>
      </c>
    </row>
    <row r="4236" spans="1:2">
      <c r="A4236" s="2" t="s">
        <v>1020</v>
      </c>
      <c r="B4236" s="3">
        <v>60.531374999999997</v>
      </c>
    </row>
    <row r="4237" spans="1:2">
      <c r="A4237" s="2" t="s">
        <v>1541</v>
      </c>
      <c r="B4237" s="3">
        <v>96.850200000000015</v>
      </c>
    </row>
    <row r="4238" spans="1:2">
      <c r="A4238" s="2" t="s">
        <v>2016</v>
      </c>
      <c r="B4238" s="3">
        <v>157.381575</v>
      </c>
    </row>
    <row r="4239" spans="1:2">
      <c r="A4239" s="2" t="s">
        <v>2290</v>
      </c>
      <c r="B4239" s="3">
        <v>41.766648749999987</v>
      </c>
    </row>
    <row r="4240" spans="1:2">
      <c r="A4240" s="2" t="s">
        <v>2800</v>
      </c>
      <c r="B4240" s="3">
        <v>43.582589999999989</v>
      </c>
    </row>
    <row r="4241" spans="1:2">
      <c r="A4241" s="2" t="s">
        <v>2614</v>
      </c>
      <c r="B4241" s="3">
        <v>36.318824999999997</v>
      </c>
    </row>
    <row r="4242" spans="1:2">
      <c r="A4242" s="2" t="s">
        <v>493</v>
      </c>
      <c r="B4242" s="3">
        <v>71.326931250000001</v>
      </c>
    </row>
    <row r="4243" spans="1:2">
      <c r="A4243" s="2" t="s">
        <v>3331</v>
      </c>
      <c r="B4243" s="3">
        <v>119.8292445</v>
      </c>
    </row>
    <row r="4244" spans="1:2">
      <c r="A4244" s="2" t="s">
        <v>1021</v>
      </c>
      <c r="B4244" s="3">
        <v>57.061545000000002</v>
      </c>
    </row>
    <row r="4245" spans="1:2">
      <c r="A4245" s="2" t="s">
        <v>1542</v>
      </c>
      <c r="B4245" s="3">
        <v>91.29847199999999</v>
      </c>
    </row>
    <row r="4246" spans="1:2">
      <c r="A4246" s="2" t="s">
        <v>2017</v>
      </c>
      <c r="B4246" s="3">
        <v>148.360017</v>
      </c>
    </row>
    <row r="4247" spans="1:2">
      <c r="A4247" s="2" t="s">
        <v>2291</v>
      </c>
      <c r="B4247" s="3">
        <v>39.37246605</v>
      </c>
    </row>
    <row r="4248" spans="1:2">
      <c r="A4248" s="2" t="s">
        <v>2801</v>
      </c>
      <c r="B4248" s="3">
        <v>41.084312399999988</v>
      </c>
    </row>
    <row r="4249" spans="1:2">
      <c r="A4249" s="2" t="s">
        <v>2615</v>
      </c>
      <c r="B4249" s="3">
        <v>34.236927000000001</v>
      </c>
    </row>
    <row r="4250" spans="1:2">
      <c r="A4250" s="2" t="s">
        <v>494</v>
      </c>
      <c r="B4250" s="3">
        <v>61.341637499999997</v>
      </c>
    </row>
    <row r="4251" spans="1:2">
      <c r="A4251" s="2" t="s">
        <v>3332</v>
      </c>
      <c r="B4251" s="3">
        <v>103.053951</v>
      </c>
    </row>
    <row r="4252" spans="1:2">
      <c r="A4252" s="2" t="s">
        <v>1022</v>
      </c>
      <c r="B4252" s="3">
        <v>49.073309999999999</v>
      </c>
    </row>
    <row r="4253" spans="1:2">
      <c r="A4253" s="2" t="s">
        <v>1543</v>
      </c>
      <c r="B4253" s="3">
        <v>78.517296000000002</v>
      </c>
    </row>
    <row r="4254" spans="1:2">
      <c r="A4254" s="2" t="s">
        <v>2018</v>
      </c>
      <c r="B4254" s="3">
        <v>127.59060599999999</v>
      </c>
    </row>
    <row r="4255" spans="1:2">
      <c r="A4255" s="2" t="s">
        <v>2292</v>
      </c>
      <c r="B4255" s="3">
        <v>33.860583899999988</v>
      </c>
    </row>
    <row r="4256" spans="1:2">
      <c r="A4256" s="2" t="s">
        <v>2802</v>
      </c>
      <c r="B4256" s="3">
        <v>35.332783199999987</v>
      </c>
    </row>
    <row r="4257" spans="1:2">
      <c r="A4257" s="2" t="s">
        <v>2616</v>
      </c>
      <c r="B4257" s="3">
        <v>29.443985999999999</v>
      </c>
    </row>
    <row r="4258" spans="1:2">
      <c r="A4258" s="2" t="s">
        <v>495</v>
      </c>
      <c r="B4258" s="3">
        <v>110.1957</v>
      </c>
    </row>
    <row r="4259" spans="1:2">
      <c r="A4259" s="2" t="s">
        <v>3333</v>
      </c>
      <c r="B4259" s="3">
        <v>185.12877599999999</v>
      </c>
    </row>
    <row r="4260" spans="1:2">
      <c r="A4260" s="2" t="s">
        <v>1023</v>
      </c>
      <c r="B4260" s="3">
        <v>88.156560000000013</v>
      </c>
    </row>
    <row r="4261" spans="1:2">
      <c r="A4261" s="2" t="s">
        <v>1544</v>
      </c>
      <c r="B4261" s="3">
        <v>141.05049600000001</v>
      </c>
    </row>
    <row r="4262" spans="1:2">
      <c r="A4262" s="2" t="s">
        <v>2019</v>
      </c>
      <c r="B4262" s="3">
        <v>229.20705600000011</v>
      </c>
    </row>
    <row r="4263" spans="1:2">
      <c r="A4263" s="2" t="s">
        <v>2293</v>
      </c>
      <c r="B4263" s="3">
        <v>60.828026400000013</v>
      </c>
    </row>
    <row r="4264" spans="1:2">
      <c r="A4264" s="2" t="s">
        <v>4364</v>
      </c>
      <c r="B4264" s="3">
        <v>63.472723199999997</v>
      </c>
    </row>
    <row r="4265" spans="1:2">
      <c r="A4265" s="2" t="s">
        <v>2617</v>
      </c>
      <c r="B4265" s="3">
        <v>52.893936000000011</v>
      </c>
    </row>
    <row r="4266" spans="1:2">
      <c r="A4266" s="2" t="s">
        <v>496</v>
      </c>
      <c r="B4266" s="3">
        <v>126.2103</v>
      </c>
    </row>
    <row r="4267" spans="1:2">
      <c r="A4267" s="2" t="s">
        <v>3334</v>
      </c>
      <c r="B4267" s="3">
        <v>212.03330399999999</v>
      </c>
    </row>
    <row r="4268" spans="1:2">
      <c r="A4268" s="2" t="s">
        <v>1024</v>
      </c>
      <c r="B4268" s="3">
        <v>100.96823999999999</v>
      </c>
    </row>
    <row r="4269" spans="1:2">
      <c r="A4269" s="2" t="s">
        <v>1545</v>
      </c>
      <c r="B4269" s="3">
        <v>161.549184</v>
      </c>
    </row>
    <row r="4270" spans="1:2">
      <c r="A4270" s="2" t="s">
        <v>2020</v>
      </c>
      <c r="B4270" s="3">
        <v>262.51742400000001</v>
      </c>
    </row>
    <row r="4271" spans="1:2">
      <c r="A4271" s="2" t="s">
        <v>2294</v>
      </c>
      <c r="B4271" s="3">
        <v>69.668085599999998</v>
      </c>
    </row>
    <row r="4272" spans="1:2">
      <c r="A4272" s="2" t="s">
        <v>2803</v>
      </c>
      <c r="B4272" s="3">
        <v>72.697132799999991</v>
      </c>
    </row>
    <row r="4273" spans="1:2">
      <c r="A4273" s="2" t="s">
        <v>2618</v>
      </c>
      <c r="B4273" s="3">
        <v>60.580944000000002</v>
      </c>
    </row>
    <row r="4274" spans="1:2">
      <c r="A4274" s="2" t="s">
        <v>497</v>
      </c>
      <c r="B4274" s="3">
        <v>84.005156249999999</v>
      </c>
    </row>
    <row r="4275" spans="1:2">
      <c r="A4275" s="2" t="s">
        <v>3335</v>
      </c>
      <c r="B4275" s="3">
        <v>141.12866249999999</v>
      </c>
    </row>
    <row r="4276" spans="1:2">
      <c r="A4276" s="2" t="s">
        <v>1025</v>
      </c>
      <c r="B4276" s="3">
        <v>67.204125000000005</v>
      </c>
    </row>
    <row r="4277" spans="1:2">
      <c r="A4277" s="2" t="s">
        <v>1546</v>
      </c>
      <c r="B4277" s="3">
        <v>107.5266</v>
      </c>
    </row>
    <row r="4278" spans="1:2">
      <c r="A4278" s="2" t="s">
        <v>2021</v>
      </c>
      <c r="B4278" s="3">
        <v>174.73072500000001</v>
      </c>
    </row>
    <row r="4279" spans="1:2">
      <c r="A4279" s="2" t="s">
        <v>2295</v>
      </c>
      <c r="B4279" s="3">
        <v>46.37084625</v>
      </c>
    </row>
    <row r="4280" spans="1:2">
      <c r="A4280" s="2" t="s">
        <v>2804</v>
      </c>
      <c r="B4280" s="3">
        <v>48.386969999999998</v>
      </c>
    </row>
    <row r="4281" spans="1:2">
      <c r="A4281" s="2" t="s">
        <v>2619</v>
      </c>
      <c r="B4281" s="3">
        <v>40.322474999999997</v>
      </c>
    </row>
    <row r="4282" spans="1:2">
      <c r="A4282" s="2" t="s">
        <v>498</v>
      </c>
      <c r="B4282" s="3">
        <v>145.34679374999999</v>
      </c>
    </row>
    <row r="4283" spans="1:2">
      <c r="A4283" s="2" t="s">
        <v>3336</v>
      </c>
      <c r="B4283" s="3">
        <v>244.1826135</v>
      </c>
    </row>
    <row r="4284" spans="1:2">
      <c r="A4284" s="2" t="s">
        <v>1026</v>
      </c>
      <c r="B4284" s="3">
        <v>116.277435</v>
      </c>
    </row>
    <row r="4285" spans="1:2">
      <c r="A4285" s="2" t="s">
        <v>1547</v>
      </c>
      <c r="B4285" s="3">
        <v>186.04389599999999</v>
      </c>
    </row>
    <row r="4286" spans="1:2">
      <c r="A4286" s="2" t="s">
        <v>2022</v>
      </c>
      <c r="B4286" s="3">
        <v>302.32133099999999</v>
      </c>
    </row>
    <row r="4287" spans="1:2">
      <c r="A4287" s="2" t="s">
        <v>2296</v>
      </c>
      <c r="B4287" s="3">
        <v>80.231430149999994</v>
      </c>
    </row>
    <row r="4288" spans="1:2">
      <c r="A4288" s="2" t="s">
        <v>4365</v>
      </c>
      <c r="B4288" s="3">
        <v>83.7197532</v>
      </c>
    </row>
    <row r="4289" spans="1:2">
      <c r="A4289" s="2" t="s">
        <v>2620</v>
      </c>
      <c r="B4289" s="3">
        <v>69.766461000000007</v>
      </c>
    </row>
    <row r="4290" spans="1:2">
      <c r="A4290" s="2" t="s">
        <v>499</v>
      </c>
      <c r="B4290" s="3">
        <v>91.011543749999987</v>
      </c>
    </row>
    <row r="4291" spans="1:2">
      <c r="A4291" s="2" t="s">
        <v>3337</v>
      </c>
      <c r="B4291" s="3">
        <v>152.8993935</v>
      </c>
    </row>
    <row r="4292" spans="1:2">
      <c r="A4292" s="2" t="s">
        <v>1027</v>
      </c>
      <c r="B4292" s="3">
        <v>72.809235000000001</v>
      </c>
    </row>
    <row r="4293" spans="1:2">
      <c r="A4293" s="2" t="s">
        <v>1548</v>
      </c>
      <c r="B4293" s="3">
        <v>116.494776</v>
      </c>
    </row>
    <row r="4294" spans="1:2">
      <c r="A4294" s="2" t="s">
        <v>2023</v>
      </c>
      <c r="B4294" s="3">
        <v>189.304011</v>
      </c>
    </row>
    <row r="4295" spans="1:2">
      <c r="A4295" s="2" t="s">
        <v>4366</v>
      </c>
      <c r="B4295" s="3">
        <v>50.238372149999996</v>
      </c>
    </row>
    <row r="4296" spans="1:2">
      <c r="A4296" s="2" t="s">
        <v>2805</v>
      </c>
      <c r="B4296" s="3">
        <v>52.422649200000002</v>
      </c>
    </row>
    <row r="4297" spans="1:2">
      <c r="A4297" s="2" t="s">
        <v>4367</v>
      </c>
      <c r="B4297" s="3">
        <v>43.685541000000001</v>
      </c>
    </row>
    <row r="4298" spans="1:2">
      <c r="A4298" s="2" t="s">
        <v>500</v>
      </c>
      <c r="B4298" s="3">
        <v>90.391931249999999</v>
      </c>
    </row>
    <row r="4299" spans="1:2">
      <c r="A4299" s="2" t="s">
        <v>3338</v>
      </c>
      <c r="B4299" s="3">
        <v>151.85844449999999</v>
      </c>
    </row>
    <row r="4300" spans="1:2">
      <c r="A4300" s="2" t="s">
        <v>1028</v>
      </c>
      <c r="B4300" s="3">
        <v>72.313545000000005</v>
      </c>
    </row>
    <row r="4301" spans="1:2">
      <c r="A4301" s="2" t="s">
        <v>1549</v>
      </c>
      <c r="B4301" s="3">
        <v>115.701672</v>
      </c>
    </row>
    <row r="4302" spans="1:2">
      <c r="A4302" s="2" t="s">
        <v>2024</v>
      </c>
      <c r="B4302" s="3">
        <v>188.01521700000001</v>
      </c>
    </row>
    <row r="4303" spans="1:2">
      <c r="A4303" s="2" t="s">
        <v>2297</v>
      </c>
      <c r="B4303" s="3">
        <v>49.896346049999977</v>
      </c>
    </row>
    <row r="4304" spans="1:2">
      <c r="A4304" s="2" t="s">
        <v>2806</v>
      </c>
      <c r="B4304" s="3">
        <v>52.065752399999987</v>
      </c>
    </row>
    <row r="4305" spans="1:2">
      <c r="A4305" s="2" t="s">
        <v>2621</v>
      </c>
      <c r="B4305" s="3">
        <v>43.38812699999999</v>
      </c>
    </row>
    <row r="4306" spans="1:2">
      <c r="A4306" s="2" t="s">
        <v>501</v>
      </c>
      <c r="B4306" s="3">
        <v>50.426924999999997</v>
      </c>
    </row>
    <row r="4307" spans="1:2">
      <c r="A4307" s="2" t="s">
        <v>3339</v>
      </c>
      <c r="B4307" s="3">
        <v>84.717234000000019</v>
      </c>
    </row>
    <row r="4308" spans="1:2">
      <c r="A4308" s="2" t="s">
        <v>1029</v>
      </c>
      <c r="B4308" s="3">
        <v>40.341540000000002</v>
      </c>
    </row>
    <row r="4309" spans="1:2">
      <c r="A4309" s="2" t="s">
        <v>1550</v>
      </c>
      <c r="B4309" s="3">
        <v>64.546464</v>
      </c>
    </row>
    <row r="4310" spans="1:2">
      <c r="A4310" s="2" t="s">
        <v>2025</v>
      </c>
      <c r="B4310" s="3">
        <v>104.888004</v>
      </c>
    </row>
    <row r="4311" spans="1:2">
      <c r="A4311" s="2" t="s">
        <v>2298</v>
      </c>
      <c r="B4311" s="3">
        <v>27.835662599999999</v>
      </c>
    </row>
    <row r="4312" spans="1:2">
      <c r="A4312" s="2" t="s">
        <v>4368</v>
      </c>
      <c r="B4312" s="3">
        <v>29.045908799999999</v>
      </c>
    </row>
    <row r="4313" spans="1:2">
      <c r="A4313" s="2" t="s">
        <v>2622</v>
      </c>
      <c r="B4313" s="3">
        <v>24.204923999999998</v>
      </c>
    </row>
    <row r="4314" spans="1:2">
      <c r="A4314" s="2" t="s">
        <v>502</v>
      </c>
      <c r="B4314" s="3">
        <v>394.57400624999991</v>
      </c>
    </row>
    <row r="4315" spans="1:2">
      <c r="A4315" s="2" t="s">
        <v>3340</v>
      </c>
      <c r="B4315" s="3">
        <v>662.88433049999992</v>
      </c>
    </row>
    <row r="4316" spans="1:2">
      <c r="A4316" s="2" t="s">
        <v>1030</v>
      </c>
      <c r="B4316" s="3">
        <v>315.65920499999999</v>
      </c>
    </row>
    <row r="4317" spans="1:2">
      <c r="A4317" s="2" t="s">
        <v>1551</v>
      </c>
      <c r="B4317" s="3">
        <v>505.05472800000001</v>
      </c>
    </row>
    <row r="4318" spans="1:2">
      <c r="A4318" s="2" t="s">
        <v>2026</v>
      </c>
      <c r="B4318" s="3">
        <v>820.71393299999988</v>
      </c>
    </row>
    <row r="4319" spans="1:2">
      <c r="A4319" s="2" t="s">
        <v>2299</v>
      </c>
      <c r="B4319" s="3">
        <v>217.80485144999989</v>
      </c>
    </row>
    <row r="4320" spans="1:2">
      <c r="A4320" s="2" t="s">
        <v>4370</v>
      </c>
      <c r="B4320" s="3">
        <v>227.27462759999989</v>
      </c>
    </row>
    <row r="4321" spans="1:2">
      <c r="A4321" s="2" t="s">
        <v>2623</v>
      </c>
      <c r="B4321" s="3">
        <v>189.39552299999991</v>
      </c>
    </row>
    <row r="4322" spans="1:2">
      <c r="A4322" s="2" t="s">
        <v>503</v>
      </c>
      <c r="B4322" s="3">
        <v>257.52048749999989</v>
      </c>
    </row>
    <row r="4323" spans="1:2">
      <c r="A4323" s="2" t="s">
        <v>3341</v>
      </c>
      <c r="B4323" s="3">
        <v>432.63441899999998</v>
      </c>
    </row>
    <row r="4324" spans="1:2">
      <c r="A4324" s="2" t="s">
        <v>1031</v>
      </c>
      <c r="B4324" s="3">
        <v>206.01639</v>
      </c>
    </row>
    <row r="4325" spans="1:2">
      <c r="A4325" s="2" t="s">
        <v>1552</v>
      </c>
      <c r="B4325" s="3">
        <v>329.62622399999998</v>
      </c>
    </row>
    <row r="4326" spans="1:2">
      <c r="A4326" s="2" t="s">
        <v>4371</v>
      </c>
      <c r="B4326" s="3">
        <v>535.64261399999998</v>
      </c>
    </row>
    <row r="4327" spans="1:2">
      <c r="A4327" s="2" t="s">
        <v>4372</v>
      </c>
      <c r="B4327" s="3">
        <v>142.15130909999999</v>
      </c>
    </row>
    <row r="4328" spans="1:2">
      <c r="A4328" s="2" t="s">
        <v>4373</v>
      </c>
      <c r="B4328" s="3">
        <v>148.3318008</v>
      </c>
    </row>
    <row r="4329" spans="1:2">
      <c r="A4329" s="2" t="s">
        <v>4374</v>
      </c>
      <c r="B4329" s="3">
        <v>123.60983400000001</v>
      </c>
    </row>
    <row r="4330" spans="1:2">
      <c r="A4330" s="2" t="s">
        <v>504</v>
      </c>
      <c r="B4330" s="3">
        <v>310.92631875000001</v>
      </c>
    </row>
    <row r="4331" spans="1:2">
      <c r="A4331" s="2" t="s">
        <v>3342</v>
      </c>
      <c r="B4331" s="3">
        <v>522.35621549999996</v>
      </c>
    </row>
    <row r="4332" spans="1:2">
      <c r="A4332" s="2" t="s">
        <v>1032</v>
      </c>
      <c r="B4332" s="3">
        <v>248.74105499999999</v>
      </c>
    </row>
    <row r="4333" spans="1:2">
      <c r="A4333" s="2" t="s">
        <v>1553</v>
      </c>
      <c r="B4333" s="3">
        <v>397.98568799999998</v>
      </c>
    </row>
    <row r="4334" spans="1:2">
      <c r="A4334" s="2" t="s">
        <v>2027</v>
      </c>
      <c r="B4334" s="3">
        <v>646.72674299999994</v>
      </c>
    </row>
    <row r="4335" spans="1:2">
      <c r="A4335" s="2" t="s">
        <v>2300</v>
      </c>
      <c r="B4335" s="3">
        <v>171.63132795000001</v>
      </c>
    </row>
    <row r="4336" spans="1:2">
      <c r="A4336" s="2" t="s">
        <v>2807</v>
      </c>
      <c r="B4336" s="3">
        <v>179.09355959999999</v>
      </c>
    </row>
    <row r="4337" spans="1:2">
      <c r="A4337" s="2" t="s">
        <v>2624</v>
      </c>
      <c r="B4337" s="3">
        <v>149.24463299999999</v>
      </c>
    </row>
    <row r="4338" spans="1:2">
      <c r="A4338" s="2" t="s">
        <v>505</v>
      </c>
      <c r="B4338" s="3">
        <v>114.08019375000001</v>
      </c>
    </row>
    <row r="4339" spans="1:2">
      <c r="A4339" s="2" t="s">
        <v>3343</v>
      </c>
      <c r="B4339" s="3">
        <v>191.65472550000001</v>
      </c>
    </row>
    <row r="4340" spans="1:2">
      <c r="A4340" s="2" t="s">
        <v>1033</v>
      </c>
      <c r="B4340" s="3">
        <v>91.264154999999988</v>
      </c>
    </row>
    <row r="4341" spans="1:2">
      <c r="A4341" s="2" t="s">
        <v>1554</v>
      </c>
      <c r="B4341" s="3">
        <v>146.022648</v>
      </c>
    </row>
    <row r="4342" spans="1:2">
      <c r="A4342" s="2" t="s">
        <v>2028</v>
      </c>
      <c r="B4342" s="3">
        <v>237.28680299999999</v>
      </c>
    </row>
    <row r="4343" spans="1:2">
      <c r="A4343" s="2" t="s">
        <v>2301</v>
      </c>
      <c r="B4343" s="3">
        <v>62.972266949999991</v>
      </c>
    </row>
    <row r="4344" spans="1:2">
      <c r="A4344" s="2" t="s">
        <v>2808</v>
      </c>
      <c r="B4344" s="3">
        <v>65.710191599999987</v>
      </c>
    </row>
    <row r="4345" spans="1:2">
      <c r="A4345" s="2" t="s">
        <v>2625</v>
      </c>
      <c r="B4345" s="3">
        <v>54.758492999999987</v>
      </c>
    </row>
    <row r="4346" spans="1:2">
      <c r="A4346" s="2" t="s">
        <v>506</v>
      </c>
      <c r="B4346" s="3">
        <v>74.901618749999997</v>
      </c>
    </row>
    <row r="4347" spans="1:2">
      <c r="A4347" s="2" t="s">
        <v>3344</v>
      </c>
      <c r="B4347" s="3">
        <v>125.83471950000001</v>
      </c>
    </row>
    <row r="4348" spans="1:2">
      <c r="A4348" s="2" t="s">
        <v>1034</v>
      </c>
      <c r="B4348" s="3">
        <v>59.921295000000001</v>
      </c>
    </row>
    <row r="4349" spans="1:2">
      <c r="A4349" s="2" t="s">
        <v>1555</v>
      </c>
      <c r="B4349" s="3">
        <v>95.874072000000012</v>
      </c>
    </row>
    <row r="4350" spans="1:2">
      <c r="A4350" s="2" t="s">
        <v>2029</v>
      </c>
      <c r="B4350" s="3">
        <v>155.795367</v>
      </c>
    </row>
    <row r="4351" spans="1:2">
      <c r="A4351" s="2" t="s">
        <v>2302</v>
      </c>
      <c r="B4351" s="3">
        <v>41.34569355</v>
      </c>
    </row>
    <row r="4352" spans="1:2">
      <c r="A4352" s="2" t="s">
        <v>2809</v>
      </c>
      <c r="B4352" s="3">
        <v>43.143332399999998</v>
      </c>
    </row>
    <row r="4353" spans="1:2">
      <c r="A4353" s="2" t="s">
        <v>2626</v>
      </c>
      <c r="B4353" s="3">
        <v>35.952776999999998</v>
      </c>
    </row>
    <row r="4354" spans="1:2">
      <c r="A4354" s="2" t="s">
        <v>507</v>
      </c>
      <c r="B4354" s="3">
        <v>56.313243749999998</v>
      </c>
    </row>
    <row r="4355" spans="1:2">
      <c r="A4355" s="2" t="s">
        <v>3345</v>
      </c>
      <c r="B4355" s="3">
        <v>94.606249500000004</v>
      </c>
    </row>
    <row r="4356" spans="1:2">
      <c r="A4356" s="2" t="s">
        <v>1035</v>
      </c>
      <c r="B4356" s="3">
        <v>45.050595000000001</v>
      </c>
    </row>
    <row r="4357" spans="1:2">
      <c r="A4357" s="2" t="s">
        <v>1556</v>
      </c>
      <c r="B4357" s="3">
        <v>72.080951999999996</v>
      </c>
    </row>
    <row r="4358" spans="1:2">
      <c r="A4358" s="2" t="s">
        <v>2030</v>
      </c>
      <c r="B4358" s="3">
        <v>117.131547</v>
      </c>
    </row>
    <row r="4359" spans="1:2">
      <c r="A4359" s="2" t="s">
        <v>2303</v>
      </c>
      <c r="B4359" s="3">
        <v>31.08491055</v>
      </c>
    </row>
    <row r="4360" spans="1:2">
      <c r="A4360" s="2" t="s">
        <v>2810</v>
      </c>
      <c r="B4360" s="3">
        <v>32.436428399999997</v>
      </c>
    </row>
    <row r="4361" spans="1:2">
      <c r="A4361" s="2" t="s">
        <v>2627</v>
      </c>
      <c r="B4361" s="3">
        <v>27.030356999999999</v>
      </c>
    </row>
    <row r="4362" spans="1:2">
      <c r="A4362" s="2" t="s">
        <v>508</v>
      </c>
      <c r="B4362" s="3">
        <v>460.22910000000002</v>
      </c>
    </row>
    <row r="4363" spans="1:2">
      <c r="A4363" s="2" t="s">
        <v>3346</v>
      </c>
      <c r="B4363" s="3">
        <v>773.18488800000011</v>
      </c>
    </row>
    <row r="4364" spans="1:2">
      <c r="A4364" s="2" t="s">
        <v>1036</v>
      </c>
      <c r="B4364" s="3">
        <v>368.18328000000002</v>
      </c>
    </row>
    <row r="4365" spans="1:2">
      <c r="A4365" s="2" t="s">
        <v>1557</v>
      </c>
      <c r="B4365" s="3">
        <v>589.09324800000002</v>
      </c>
    </row>
    <row r="4366" spans="1:2">
      <c r="A4366" s="2" t="s">
        <v>2031</v>
      </c>
      <c r="B4366" s="3">
        <v>957.2765280000001</v>
      </c>
    </row>
    <row r="4367" spans="1:2">
      <c r="A4367" s="2" t="s">
        <v>2304</v>
      </c>
      <c r="B4367" s="3">
        <v>254.04646320000001</v>
      </c>
    </row>
    <row r="4368" spans="1:2">
      <c r="A4368" s="2" t="s">
        <v>2811</v>
      </c>
      <c r="B4368" s="3">
        <v>265.09196159999999</v>
      </c>
    </row>
    <row r="4369" spans="1:2">
      <c r="A4369" s="2" t="s">
        <v>2628</v>
      </c>
      <c r="B4369" s="3">
        <v>220.90996799999999</v>
      </c>
    </row>
    <row r="4370" spans="1:2">
      <c r="A4370" s="2" t="s">
        <v>509</v>
      </c>
      <c r="B4370" s="3">
        <v>98.756699999999995</v>
      </c>
    </row>
    <row r="4371" spans="1:2">
      <c r="A4371" s="2" t="s">
        <v>3347</v>
      </c>
      <c r="B4371" s="3">
        <v>165.91125600000001</v>
      </c>
    </row>
    <row r="4372" spans="1:2">
      <c r="A4372" s="2" t="s">
        <v>1037</v>
      </c>
      <c r="B4372" s="3">
        <v>79.005359999999996</v>
      </c>
    </row>
    <row r="4373" spans="1:2">
      <c r="A4373" s="2" t="s">
        <v>1558</v>
      </c>
      <c r="B4373" s="3">
        <v>126.408576</v>
      </c>
    </row>
    <row r="4374" spans="1:2">
      <c r="A4374" s="2" t="s">
        <v>2032</v>
      </c>
      <c r="B4374" s="3">
        <v>205.41393600000001</v>
      </c>
    </row>
    <row r="4375" spans="1:2">
      <c r="A4375" s="2" t="s">
        <v>2305</v>
      </c>
      <c r="B4375" s="3">
        <v>54.513698400000003</v>
      </c>
    </row>
    <row r="4376" spans="1:2">
      <c r="A4376" s="2" t="s">
        <v>2812</v>
      </c>
      <c r="B4376" s="3">
        <v>56.883859200000003</v>
      </c>
    </row>
    <row r="4377" spans="1:2">
      <c r="A4377" s="2" t="s">
        <v>2629</v>
      </c>
      <c r="B4377" s="3">
        <v>47.403216</v>
      </c>
    </row>
    <row r="4378" spans="1:2">
      <c r="A4378" s="2" t="s">
        <v>510</v>
      </c>
      <c r="B4378" s="3">
        <v>135.64747499999999</v>
      </c>
    </row>
    <row r="4379" spans="1:2">
      <c r="A4379" s="2" t="s">
        <v>3348</v>
      </c>
      <c r="B4379" s="3">
        <v>227.88775799999999</v>
      </c>
    </row>
    <row r="4380" spans="1:2">
      <c r="A4380" s="2" t="s">
        <v>1038</v>
      </c>
      <c r="B4380" s="3">
        <v>108.51797999999999</v>
      </c>
    </row>
    <row r="4381" spans="1:2">
      <c r="A4381" s="2" t="s">
        <v>1559</v>
      </c>
      <c r="B4381" s="3">
        <v>173.62876800000001</v>
      </c>
    </row>
    <row r="4382" spans="1:2">
      <c r="A4382" s="2" t="s">
        <v>2033</v>
      </c>
      <c r="B4382" s="3">
        <v>282.146748</v>
      </c>
    </row>
    <row r="4383" spans="1:2">
      <c r="A4383" s="2" t="s">
        <v>2306</v>
      </c>
      <c r="B4383" s="3">
        <v>74.877406199999996</v>
      </c>
    </row>
    <row r="4384" spans="1:2">
      <c r="A4384" s="2" t="s">
        <v>2813</v>
      </c>
      <c r="B4384" s="3">
        <v>78.132945599999999</v>
      </c>
    </row>
    <row r="4385" spans="1:2">
      <c r="A4385" s="2" t="s">
        <v>2630</v>
      </c>
      <c r="B4385" s="3">
        <v>65.110787999999999</v>
      </c>
    </row>
    <row r="4386" spans="1:2">
      <c r="A4386" s="2" t="s">
        <v>511</v>
      </c>
      <c r="B4386" s="3">
        <v>144.608025</v>
      </c>
    </row>
    <row r="4387" spans="1:2">
      <c r="A4387" s="2" t="s">
        <v>3349</v>
      </c>
      <c r="B4387" s="3">
        <v>242.94148200000001</v>
      </c>
    </row>
    <row r="4388" spans="1:2">
      <c r="A4388" s="2" t="s">
        <v>1039</v>
      </c>
      <c r="B4388" s="3">
        <v>115.68642</v>
      </c>
    </row>
    <row r="4389" spans="1:2">
      <c r="A4389" s="2" t="s">
        <v>1560</v>
      </c>
      <c r="B4389" s="3">
        <v>185.09827200000001</v>
      </c>
    </row>
    <row r="4390" spans="1:2">
      <c r="A4390" s="2" t="s">
        <v>2034</v>
      </c>
      <c r="B4390" s="3">
        <v>300.78469200000001</v>
      </c>
    </row>
    <row r="4391" spans="1:2">
      <c r="A4391" s="2" t="s">
        <v>2307</v>
      </c>
      <c r="B4391" s="3">
        <v>79.823629800000006</v>
      </c>
    </row>
    <row r="4392" spans="1:2">
      <c r="A4392" s="2" t="s">
        <v>2814</v>
      </c>
      <c r="B4392" s="3">
        <v>83.294222399999995</v>
      </c>
    </row>
    <row r="4393" spans="1:2">
      <c r="A4393" s="2" t="s">
        <v>2631</v>
      </c>
      <c r="B4393" s="3">
        <v>69.411851999999996</v>
      </c>
    </row>
    <row r="4394" spans="1:2">
      <c r="A4394" s="2" t="s">
        <v>512</v>
      </c>
      <c r="B4394" s="3">
        <v>31.195106249999998</v>
      </c>
    </row>
    <row r="4395" spans="1:2">
      <c r="A4395" s="2" t="s">
        <v>3350</v>
      </c>
      <c r="B4395" s="3">
        <v>52.407778499999999</v>
      </c>
    </row>
    <row r="4396" spans="1:2">
      <c r="A4396" s="2" t="s">
        <v>1040</v>
      </c>
      <c r="B4396" s="3">
        <v>24.956085000000002</v>
      </c>
    </row>
    <row r="4397" spans="1:2">
      <c r="A4397" s="2" t="s">
        <v>1561</v>
      </c>
      <c r="B4397" s="3">
        <v>39.929735999999998</v>
      </c>
    </row>
    <row r="4398" spans="1:2">
      <c r="A4398" s="2" t="s">
        <v>2035</v>
      </c>
      <c r="B4398" s="3">
        <v>64.885821000000007</v>
      </c>
    </row>
    <row r="4399" spans="1:2">
      <c r="A4399" s="2" t="s">
        <v>2308</v>
      </c>
      <c r="B4399" s="3">
        <v>17.219698650000002</v>
      </c>
    </row>
    <row r="4400" spans="1:2">
      <c r="A4400" s="2" t="s">
        <v>2815</v>
      </c>
      <c r="B4400" s="3">
        <v>17.9683812</v>
      </c>
    </row>
    <row r="4401" spans="1:2">
      <c r="A4401" s="2" t="s">
        <v>2632</v>
      </c>
      <c r="B4401" s="3">
        <v>14.973651</v>
      </c>
    </row>
    <row r="4402" spans="1:2">
      <c r="A4402" s="2" t="s">
        <v>513</v>
      </c>
      <c r="B4402" s="3">
        <v>57.290325000000003</v>
      </c>
    </row>
    <row r="4403" spans="1:2">
      <c r="A4403" s="2" t="s">
        <v>3351</v>
      </c>
      <c r="B4403" s="3">
        <v>96.247746000000006</v>
      </c>
    </row>
    <row r="4404" spans="1:2">
      <c r="A4404" s="2" t="s">
        <v>1041</v>
      </c>
      <c r="B4404" s="3">
        <v>45.832259999999998</v>
      </c>
    </row>
    <row r="4405" spans="1:2">
      <c r="A4405" s="2" t="s">
        <v>1562</v>
      </c>
      <c r="B4405" s="3">
        <v>73.331616000000011</v>
      </c>
    </row>
    <row r="4406" spans="1:2">
      <c r="A4406" s="2" t="s">
        <v>2036</v>
      </c>
      <c r="B4406" s="3">
        <v>119.163876</v>
      </c>
    </row>
    <row r="4407" spans="1:2">
      <c r="A4407" s="2" t="s">
        <v>4375</v>
      </c>
      <c r="B4407" s="3">
        <v>31.6242594</v>
      </c>
    </row>
    <row r="4408" spans="1:2">
      <c r="A4408" s="2" t="s">
        <v>4376</v>
      </c>
      <c r="B4408" s="3">
        <v>32.999227199999993</v>
      </c>
    </row>
    <row r="4409" spans="1:2">
      <c r="A4409" s="2" t="s">
        <v>4377</v>
      </c>
      <c r="B4409" s="3">
        <v>27.499355999999999</v>
      </c>
    </row>
    <row r="4410" spans="1:2">
      <c r="A4410" s="2" t="s">
        <v>514</v>
      </c>
      <c r="B4410" s="3">
        <v>59.84026875</v>
      </c>
    </row>
    <row r="4411" spans="1:2">
      <c r="A4411" s="2" t="s">
        <v>3352</v>
      </c>
      <c r="B4411" s="3">
        <v>100.5316515</v>
      </c>
    </row>
    <row r="4412" spans="1:2">
      <c r="A4412" s="2" t="s">
        <v>1042</v>
      </c>
      <c r="B4412" s="3">
        <v>47.872214999999997</v>
      </c>
    </row>
    <row r="4413" spans="1:2">
      <c r="A4413" s="2" t="s">
        <v>1563</v>
      </c>
      <c r="B4413" s="3">
        <v>76.59554399999999</v>
      </c>
    </row>
    <row r="4414" spans="1:2">
      <c r="A4414" s="2" t="s">
        <v>2037</v>
      </c>
      <c r="B4414" s="3">
        <v>124.467759</v>
      </c>
    </row>
    <row r="4415" spans="1:2">
      <c r="A4415" s="2" t="s">
        <v>2309</v>
      </c>
      <c r="B4415" s="3">
        <v>33.031828349999991</v>
      </c>
    </row>
    <row r="4416" spans="1:2">
      <c r="A4416" s="2" t="s">
        <v>2816</v>
      </c>
      <c r="B4416" s="3">
        <v>34.467994799999992</v>
      </c>
    </row>
    <row r="4417" spans="1:2">
      <c r="A4417" s="2" t="s">
        <v>2633</v>
      </c>
      <c r="B4417" s="3">
        <v>28.723329</v>
      </c>
    </row>
    <row r="4418" spans="1:2">
      <c r="A4418" s="2" t="s">
        <v>515</v>
      </c>
      <c r="B4418" s="3">
        <v>59.84026875</v>
      </c>
    </row>
    <row r="4419" spans="1:2">
      <c r="A4419" s="2" t="s">
        <v>3353</v>
      </c>
      <c r="B4419" s="3">
        <v>100.5316515</v>
      </c>
    </row>
    <row r="4420" spans="1:2">
      <c r="A4420" s="2" t="s">
        <v>1043</v>
      </c>
      <c r="B4420" s="3">
        <v>47.872214999999997</v>
      </c>
    </row>
    <row r="4421" spans="1:2">
      <c r="A4421" s="2" t="s">
        <v>1564</v>
      </c>
      <c r="B4421" s="3">
        <v>76.59554399999999</v>
      </c>
    </row>
    <row r="4422" spans="1:2">
      <c r="A4422" s="2" t="s">
        <v>2038</v>
      </c>
      <c r="B4422" s="3">
        <v>124.467759</v>
      </c>
    </row>
    <row r="4423" spans="1:2">
      <c r="A4423" s="2" t="s">
        <v>2310</v>
      </c>
      <c r="B4423" s="3">
        <v>33.031828349999991</v>
      </c>
    </row>
    <row r="4424" spans="1:2">
      <c r="A4424" s="2" t="s">
        <v>4378</v>
      </c>
      <c r="B4424" s="3">
        <v>34.467994799999992</v>
      </c>
    </row>
    <row r="4425" spans="1:2">
      <c r="A4425" s="2" t="s">
        <v>2634</v>
      </c>
      <c r="B4425" s="3">
        <v>28.723329</v>
      </c>
    </row>
    <row r="4426" spans="1:2">
      <c r="A4426" s="2" t="s">
        <v>52</v>
      </c>
      <c r="B4426" s="3">
        <v>200.30165625000001</v>
      </c>
    </row>
    <row r="4427" spans="1:2">
      <c r="A4427" s="2" t="s">
        <v>3305</v>
      </c>
      <c r="B4427" s="3">
        <v>336.50678249999999</v>
      </c>
    </row>
    <row r="4428" spans="1:2">
      <c r="A4428" s="2" t="s">
        <v>3521</v>
      </c>
      <c r="B4428" s="3">
        <v>160.24132499999999</v>
      </c>
    </row>
    <row r="4429" spans="1:2">
      <c r="A4429" s="2" t="s">
        <v>1107</v>
      </c>
      <c r="B4429" s="3">
        <v>256.38612000000001</v>
      </c>
    </row>
    <row r="4430" spans="1:2">
      <c r="A4430" s="2" t="s">
        <v>1625</v>
      </c>
      <c r="B4430" s="3">
        <v>416.62744500000008</v>
      </c>
    </row>
    <row r="4431" spans="1:2">
      <c r="A4431" s="2" t="s">
        <v>2092</v>
      </c>
      <c r="B4431" s="3">
        <v>110.56651425</v>
      </c>
    </row>
    <row r="4432" spans="1:2">
      <c r="A4432" s="2" t="s">
        <v>4348</v>
      </c>
      <c r="B4432" s="3">
        <v>115.37375400000001</v>
      </c>
    </row>
    <row r="4433" spans="1:2">
      <c r="A4433" s="2" t="s">
        <v>2359</v>
      </c>
      <c r="B4433" s="3">
        <v>96.144795000000002</v>
      </c>
    </row>
    <row r="4434" spans="1:2">
      <c r="A4434" s="2" t="s">
        <v>3522</v>
      </c>
      <c r="B4434" s="3">
        <v>236.57281875000001</v>
      </c>
    </row>
    <row r="4435" spans="1:2">
      <c r="A4435" s="2" t="s">
        <v>3523</v>
      </c>
      <c r="B4435" s="3">
        <v>397.44233550000013</v>
      </c>
    </row>
    <row r="4436" spans="1:2">
      <c r="A4436" s="2" t="s">
        <v>3524</v>
      </c>
      <c r="B4436" s="3">
        <v>189.25825499999999</v>
      </c>
    </row>
    <row r="4437" spans="1:2">
      <c r="A4437" s="2" t="s">
        <v>3525</v>
      </c>
      <c r="B4437" s="3">
        <v>302.81320799999997</v>
      </c>
    </row>
    <row r="4438" spans="1:2">
      <c r="A4438" s="2" t="s">
        <v>3526</v>
      </c>
      <c r="B4438" s="3">
        <v>492.07146300000011</v>
      </c>
    </row>
    <row r="4439" spans="1:2">
      <c r="A4439" s="2" t="s">
        <v>3527</v>
      </c>
      <c r="B4439" s="3">
        <v>130.58819595</v>
      </c>
    </row>
    <row r="4440" spans="1:2">
      <c r="A4440" s="2" t="s">
        <v>4591</v>
      </c>
      <c r="B4440" s="3">
        <v>136.26594360000001</v>
      </c>
    </row>
    <row r="4441" spans="1:2">
      <c r="A4441" s="2" t="s">
        <v>4592</v>
      </c>
      <c r="B4441" s="3">
        <v>113.554953</v>
      </c>
    </row>
    <row r="4442" spans="1:2">
      <c r="A4442" s="2" t="s">
        <v>3528</v>
      </c>
      <c r="B4442" s="3">
        <v>98.804362500000011</v>
      </c>
    </row>
    <row r="4443" spans="1:2">
      <c r="A4443" s="2" t="s">
        <v>3529</v>
      </c>
      <c r="B4443" s="3">
        <v>165.99132900000001</v>
      </c>
    </row>
    <row r="4444" spans="1:2">
      <c r="A4444" s="2" t="s">
        <v>3530</v>
      </c>
      <c r="B4444" s="3">
        <v>79.043490000000006</v>
      </c>
    </row>
    <row r="4445" spans="1:2">
      <c r="A4445" s="2" t="s">
        <v>3531</v>
      </c>
      <c r="B4445" s="3">
        <v>126.469584</v>
      </c>
    </row>
    <row r="4446" spans="1:2">
      <c r="A4446" s="2" t="s">
        <v>3532</v>
      </c>
      <c r="B4446" s="3">
        <v>205.51307399999999</v>
      </c>
    </row>
    <row r="4447" spans="1:2">
      <c r="A4447" s="2" t="s">
        <v>3533</v>
      </c>
      <c r="B4447" s="3">
        <v>54.540008099999987</v>
      </c>
    </row>
    <row r="4448" spans="1:2">
      <c r="A4448" s="2" t="s">
        <v>4349</v>
      </c>
      <c r="B4448" s="3">
        <v>56.911312799999997</v>
      </c>
    </row>
    <row r="4449" spans="1:2">
      <c r="A4449" s="2" t="s">
        <v>3534</v>
      </c>
      <c r="B4449" s="3">
        <v>47.426093999999999</v>
      </c>
    </row>
    <row r="4450" spans="1:2">
      <c r="A4450" s="2" t="s">
        <v>183</v>
      </c>
      <c r="B4450" s="3">
        <v>505.46081249999997</v>
      </c>
    </row>
    <row r="4451" spans="1:2">
      <c r="A4451" s="2" t="s">
        <v>3307</v>
      </c>
      <c r="B4451" s="3">
        <v>849.17416500000002</v>
      </c>
    </row>
    <row r="4452" spans="1:2">
      <c r="A4452" s="2" t="s">
        <v>710</v>
      </c>
      <c r="B4452" s="3">
        <v>404.36865</v>
      </c>
    </row>
    <row r="4453" spans="1:2">
      <c r="A4453" s="2" t="s">
        <v>1237</v>
      </c>
      <c r="B4453" s="3">
        <v>646.98984000000007</v>
      </c>
    </row>
    <row r="4454" spans="1:2">
      <c r="A4454" s="2" t="s">
        <v>1745</v>
      </c>
      <c r="B4454" s="3">
        <v>1051.3584900000001</v>
      </c>
    </row>
    <row r="4455" spans="1:2">
      <c r="A4455" s="2" t="s">
        <v>2152</v>
      </c>
      <c r="B4455" s="3">
        <v>279.01436849999988</v>
      </c>
    </row>
    <row r="4456" spans="1:2">
      <c r="A4456" s="2" t="s">
        <v>4350</v>
      </c>
      <c r="B4456" s="3">
        <v>291.14542799999998</v>
      </c>
    </row>
    <row r="4457" spans="1:2">
      <c r="A4457" s="2" t="s">
        <v>2423</v>
      </c>
      <c r="B4457" s="3">
        <v>242.62119000000001</v>
      </c>
    </row>
    <row r="4458" spans="1:2">
      <c r="A4458" s="2" t="s">
        <v>516</v>
      </c>
      <c r="B4458" s="3">
        <v>153.30643125</v>
      </c>
    </row>
    <row r="4459" spans="1:2">
      <c r="A4459" s="2" t="s">
        <v>3308</v>
      </c>
      <c r="B4459" s="3">
        <v>257.55480449999999</v>
      </c>
    </row>
    <row r="4460" spans="1:2">
      <c r="A4460" s="2" t="s">
        <v>3535</v>
      </c>
      <c r="B4460" s="3">
        <v>122.645145</v>
      </c>
    </row>
    <row r="4461" spans="1:2">
      <c r="A4461" s="2" t="s">
        <v>1565</v>
      </c>
      <c r="B4461" s="3">
        <v>196.23223200000001</v>
      </c>
    </row>
    <row r="4462" spans="1:2">
      <c r="A4462" s="2" t="s">
        <v>2039</v>
      </c>
      <c r="B4462" s="3">
        <v>318.87737700000002</v>
      </c>
    </row>
    <row r="4463" spans="1:2">
      <c r="A4463" s="2" t="s">
        <v>2311</v>
      </c>
      <c r="B4463" s="3">
        <v>84.625150049999988</v>
      </c>
    </row>
    <row r="4464" spans="1:2">
      <c r="A4464" s="2" t="s">
        <v>3536</v>
      </c>
      <c r="B4464" s="3">
        <v>88.304504399999985</v>
      </c>
    </row>
    <row r="4465" spans="1:2">
      <c r="A4465" s="2" t="s">
        <v>2635</v>
      </c>
      <c r="B4465" s="3">
        <v>73.587086999999997</v>
      </c>
    </row>
    <row r="4466" spans="1:2">
      <c r="A4466" s="2" t="s">
        <v>3309</v>
      </c>
      <c r="B4466" s="3">
        <v>176.97086250000001</v>
      </c>
    </row>
    <row r="4467" spans="1:2">
      <c r="A4467" s="2" t="s">
        <v>3310</v>
      </c>
      <c r="B4467" s="3">
        <v>297.31104900000003</v>
      </c>
    </row>
    <row r="4468" spans="1:2">
      <c r="A4468" s="2" t="s">
        <v>3537</v>
      </c>
      <c r="B4468" s="3">
        <v>141.57669000000001</v>
      </c>
    </row>
    <row r="4469" spans="1:2">
      <c r="A4469" s="2" t="s">
        <v>3311</v>
      </c>
      <c r="B4469" s="3">
        <v>226.522704</v>
      </c>
    </row>
    <row r="4470" spans="1:2">
      <c r="A4470" s="2" t="s">
        <v>3312</v>
      </c>
      <c r="B4470" s="3">
        <v>368.09939400000002</v>
      </c>
    </row>
    <row r="4471" spans="1:2">
      <c r="A4471" s="2" t="s">
        <v>4351</v>
      </c>
      <c r="B4471" s="3">
        <v>97.687916099999995</v>
      </c>
    </row>
    <row r="4472" spans="1:2">
      <c r="A4472" s="2" t="s">
        <v>3538</v>
      </c>
      <c r="B4472" s="3">
        <v>101.93521680000001</v>
      </c>
    </row>
    <row r="4473" spans="1:2">
      <c r="A4473" s="2" t="s">
        <v>4352</v>
      </c>
      <c r="B4473" s="3">
        <v>84.946014000000005</v>
      </c>
    </row>
    <row r="4474" spans="1:2">
      <c r="A4474" s="2" t="s">
        <v>122</v>
      </c>
      <c r="B4474" s="3">
        <v>153.02045625</v>
      </c>
    </row>
    <row r="4475" spans="1:2">
      <c r="A4475" s="2" t="s">
        <v>3313</v>
      </c>
      <c r="B4475" s="3">
        <v>257.0743665</v>
      </c>
    </row>
    <row r="4476" spans="1:2">
      <c r="A4476" s="2" t="s">
        <v>649</v>
      </c>
      <c r="B4476" s="3">
        <v>122.416365</v>
      </c>
    </row>
    <row r="4477" spans="1:2">
      <c r="A4477" s="2" t="s">
        <v>1176</v>
      </c>
      <c r="B4477" s="3">
        <v>195.866184</v>
      </c>
    </row>
    <row r="4478" spans="1:2">
      <c r="A4478" s="2" t="s">
        <v>4353</v>
      </c>
      <c r="B4478" s="3">
        <v>318.28254900000002</v>
      </c>
    </row>
    <row r="4479" spans="1:2">
      <c r="A4479" s="2" t="s">
        <v>2127</v>
      </c>
      <c r="B4479" s="3">
        <v>84.467291849999981</v>
      </c>
    </row>
    <row r="4480" spans="1:2">
      <c r="A4480" s="2" t="s">
        <v>4354</v>
      </c>
      <c r="B4480" s="3">
        <v>88.139782799999978</v>
      </c>
    </row>
    <row r="4481" spans="1:2">
      <c r="A4481" s="2" t="s">
        <v>2396</v>
      </c>
      <c r="B4481" s="3">
        <v>73.449818999999991</v>
      </c>
    </row>
    <row r="4482" spans="1:2">
      <c r="A4482" s="2" t="s">
        <v>3314</v>
      </c>
      <c r="B4482" s="3">
        <v>176.73255</v>
      </c>
    </row>
    <row r="4483" spans="1:2">
      <c r="A4483" s="2" t="s">
        <v>3315</v>
      </c>
      <c r="B4483" s="3">
        <v>296.910684</v>
      </c>
    </row>
    <row r="4484" spans="1:2">
      <c r="A4484" s="2" t="s">
        <v>3316</v>
      </c>
      <c r="B4484" s="3">
        <v>141.38604000000001</v>
      </c>
    </row>
    <row r="4485" spans="1:2">
      <c r="A4485" s="2" t="s">
        <v>3317</v>
      </c>
      <c r="B4485" s="3">
        <v>226.21766400000001</v>
      </c>
    </row>
    <row r="4486" spans="1:2">
      <c r="A4486" s="2" t="s">
        <v>3318</v>
      </c>
      <c r="B4486" s="3">
        <v>367.60370399999999</v>
      </c>
    </row>
    <row r="4487" spans="1:2">
      <c r="A4487" s="2" t="s">
        <v>4355</v>
      </c>
      <c r="B4487" s="3">
        <v>97.556367599999973</v>
      </c>
    </row>
    <row r="4488" spans="1:2">
      <c r="A4488" s="2" t="s">
        <v>4356</v>
      </c>
      <c r="B4488" s="3">
        <v>101.7979488</v>
      </c>
    </row>
    <row r="4489" spans="1:2">
      <c r="A4489" s="2" t="s">
        <v>4357</v>
      </c>
      <c r="B4489" s="3">
        <v>84.831623999999977</v>
      </c>
    </row>
    <row r="4490" spans="1:2">
      <c r="A4490" s="2" t="s">
        <v>57</v>
      </c>
      <c r="B4490" s="3">
        <v>245.55719999999999</v>
      </c>
    </row>
    <row r="4491" spans="1:2">
      <c r="A4491" s="2" t="s">
        <v>3319</v>
      </c>
      <c r="B4491" s="3">
        <v>412.53609599999999</v>
      </c>
    </row>
    <row r="4492" spans="1:2">
      <c r="A4492" s="2" t="s">
        <v>584</v>
      </c>
      <c r="B4492" s="3">
        <v>196.44576000000001</v>
      </c>
    </row>
    <row r="4493" spans="1:2">
      <c r="A4493" s="2" t="s">
        <v>1112</v>
      </c>
      <c r="B4493" s="3">
        <v>314.31321600000012</v>
      </c>
    </row>
    <row r="4494" spans="1:2">
      <c r="A4494" s="2" t="s">
        <v>1628</v>
      </c>
      <c r="B4494" s="3">
        <v>510.75897600000002</v>
      </c>
    </row>
    <row r="4495" spans="1:2">
      <c r="A4495" s="2" t="s">
        <v>2094</v>
      </c>
      <c r="B4495" s="3">
        <v>135.5475744</v>
      </c>
    </row>
    <row r="4496" spans="1:2">
      <c r="A4496" s="2" t="s">
        <v>4358</v>
      </c>
      <c r="B4496" s="3">
        <v>141.44094720000001</v>
      </c>
    </row>
    <row r="4497" spans="1:2">
      <c r="A4497" s="2" t="s">
        <v>2361</v>
      </c>
      <c r="B4497" s="3">
        <v>117.867456</v>
      </c>
    </row>
    <row r="4498" spans="1:2">
      <c r="A4498" s="2" t="s">
        <v>3320</v>
      </c>
      <c r="B4498" s="3">
        <v>271.81923749999999</v>
      </c>
    </row>
    <row r="4499" spans="1:2">
      <c r="A4499" s="2" t="s">
        <v>3321</v>
      </c>
      <c r="B4499" s="3">
        <v>456.656319</v>
      </c>
    </row>
    <row r="4500" spans="1:2">
      <c r="A4500" s="2" t="s">
        <v>3322</v>
      </c>
      <c r="B4500" s="3">
        <v>217.45538999999999</v>
      </c>
    </row>
    <row r="4501" spans="1:2">
      <c r="A4501" s="2" t="s">
        <v>3323</v>
      </c>
      <c r="B4501" s="3">
        <v>347.92862400000001</v>
      </c>
    </row>
    <row r="4502" spans="1:2">
      <c r="A4502" s="2" t="s">
        <v>1629</v>
      </c>
      <c r="B4502" s="3">
        <v>565.38401399999998</v>
      </c>
    </row>
    <row r="4503" spans="1:2">
      <c r="A4503" s="2" t="s">
        <v>4359</v>
      </c>
      <c r="B4503" s="3">
        <v>150.04421909999999</v>
      </c>
    </row>
    <row r="4504" spans="1:2">
      <c r="A4504" s="2" t="s">
        <v>4360</v>
      </c>
      <c r="B4504" s="3">
        <v>156.56788080000001</v>
      </c>
    </row>
    <row r="4505" spans="1:2">
      <c r="A4505" s="2" t="s">
        <v>4361</v>
      </c>
      <c r="B4505" s="3">
        <v>130.47323399999999</v>
      </c>
    </row>
    <row r="4506" spans="1:2">
      <c r="A4506" s="2" t="s">
        <v>517</v>
      </c>
      <c r="B4506" s="3">
        <v>66.346199999999996</v>
      </c>
    </row>
    <row r="4507" spans="1:2">
      <c r="A4507" s="2" t="s">
        <v>3354</v>
      </c>
      <c r="B4507" s="3">
        <v>111.46161600000001</v>
      </c>
    </row>
    <row r="4508" spans="1:2">
      <c r="A4508" s="2" t="s">
        <v>1044</v>
      </c>
      <c r="B4508" s="3">
        <v>53.07696</v>
      </c>
    </row>
    <row r="4509" spans="1:2">
      <c r="A4509" s="2" t="s">
        <v>1566</v>
      </c>
      <c r="B4509" s="3">
        <v>84.923136</v>
      </c>
    </row>
    <row r="4510" spans="1:2">
      <c r="A4510" s="2" t="s">
        <v>2040</v>
      </c>
      <c r="B4510" s="3">
        <v>138.00009600000001</v>
      </c>
    </row>
    <row r="4511" spans="1:2">
      <c r="A4511" s="2" t="s">
        <v>2312</v>
      </c>
      <c r="B4511" s="3">
        <v>36.623102400000001</v>
      </c>
    </row>
    <row r="4512" spans="1:2">
      <c r="A4512" s="2" t="s">
        <v>2817</v>
      </c>
      <c r="B4512" s="3">
        <v>38.215411199999998</v>
      </c>
    </row>
    <row r="4513" spans="1:2">
      <c r="A4513" s="2" t="s">
        <v>2636</v>
      </c>
      <c r="B4513" s="3">
        <v>31.846176</v>
      </c>
    </row>
    <row r="4514" spans="1:2">
      <c r="A4514" s="2" t="s">
        <v>518</v>
      </c>
      <c r="B4514" s="3">
        <v>100.78235625000001</v>
      </c>
    </row>
    <row r="4515" spans="1:2">
      <c r="A4515" s="2" t="s">
        <v>3355</v>
      </c>
      <c r="B4515" s="3">
        <v>169.3143585</v>
      </c>
    </row>
    <row r="4516" spans="1:2">
      <c r="A4516" s="2" t="s">
        <v>1045</v>
      </c>
      <c r="B4516" s="3">
        <v>80.625884999999997</v>
      </c>
    </row>
    <row r="4517" spans="1:2">
      <c r="A4517" s="2" t="s">
        <v>1567</v>
      </c>
      <c r="B4517" s="3">
        <v>129.00141600000001</v>
      </c>
    </row>
    <row r="4518" spans="1:2">
      <c r="A4518" s="2" t="s">
        <v>2041</v>
      </c>
      <c r="B4518" s="3">
        <v>209.62730099999999</v>
      </c>
    </row>
    <row r="4519" spans="1:2">
      <c r="A4519" s="2" t="s">
        <v>4379</v>
      </c>
      <c r="B4519" s="3">
        <v>55.631860649999993</v>
      </c>
    </row>
    <row r="4520" spans="1:2">
      <c r="A4520" s="2" t="s">
        <v>2818</v>
      </c>
      <c r="B4520" s="3">
        <v>58.05063719999999</v>
      </c>
    </row>
    <row r="4521" spans="1:2">
      <c r="A4521" s="2" t="s">
        <v>2637</v>
      </c>
      <c r="B4521" s="3">
        <v>48.375531000000002</v>
      </c>
    </row>
    <row r="4522" spans="1:2">
      <c r="A4522" s="2" t="s">
        <v>519</v>
      </c>
      <c r="B4522" s="3">
        <v>112.55499374999999</v>
      </c>
    </row>
    <row r="4523" spans="1:2">
      <c r="A4523" s="2" t="s">
        <v>3356</v>
      </c>
      <c r="B4523" s="3">
        <v>189.0923895</v>
      </c>
    </row>
    <row r="4524" spans="1:2">
      <c r="A4524" s="2" t="s">
        <v>1046</v>
      </c>
      <c r="B4524" s="3">
        <v>90.043994999999981</v>
      </c>
    </row>
    <row r="4525" spans="1:2">
      <c r="A4525" s="2" t="s">
        <v>1568</v>
      </c>
      <c r="B4525" s="3">
        <v>144.070392</v>
      </c>
    </row>
    <row r="4526" spans="1:2">
      <c r="A4526" s="2" t="s">
        <v>2042</v>
      </c>
      <c r="B4526" s="3">
        <v>234.11438699999999</v>
      </c>
    </row>
    <row r="4527" spans="1:2">
      <c r="A4527" s="2" t="s">
        <v>2313</v>
      </c>
      <c r="B4527" s="3">
        <v>62.130356549999988</v>
      </c>
    </row>
    <row r="4528" spans="1:2">
      <c r="A4528" s="2" t="s">
        <v>2819</v>
      </c>
      <c r="B4528" s="3">
        <v>64.831676399999992</v>
      </c>
    </row>
    <row r="4529" spans="1:2">
      <c r="A4529" s="2" t="s">
        <v>2638</v>
      </c>
      <c r="B4529" s="3">
        <v>54.026397000000003</v>
      </c>
    </row>
    <row r="4530" spans="1:2">
      <c r="A4530" s="2" t="s">
        <v>520</v>
      </c>
      <c r="B4530" s="3">
        <v>159.478725</v>
      </c>
    </row>
    <row r="4531" spans="1:2">
      <c r="A4531" s="2" t="s">
        <v>3357</v>
      </c>
      <c r="B4531" s="3">
        <v>267.92425800000001</v>
      </c>
    </row>
    <row r="4532" spans="1:2">
      <c r="A4532" s="2" t="s">
        <v>1047</v>
      </c>
      <c r="B4532" s="3">
        <v>127.58298000000001</v>
      </c>
    </row>
    <row r="4533" spans="1:2">
      <c r="A4533" s="2" t="s">
        <v>1569</v>
      </c>
      <c r="B4533" s="3">
        <v>204.132768</v>
      </c>
    </row>
    <row r="4534" spans="1:2">
      <c r="A4534" s="2" t="s">
        <v>2043</v>
      </c>
      <c r="B4534" s="3">
        <v>331.71574800000002</v>
      </c>
    </row>
    <row r="4535" spans="1:2">
      <c r="A4535" s="2" t="s">
        <v>4380</v>
      </c>
      <c r="B4535" s="3">
        <v>88.032256199999992</v>
      </c>
    </row>
    <row r="4536" spans="1:2">
      <c r="A4536" s="2" t="s">
        <v>2820</v>
      </c>
      <c r="B4536" s="3">
        <v>91.859745599999982</v>
      </c>
    </row>
    <row r="4537" spans="1:2">
      <c r="A4537" s="2" t="s">
        <v>4381</v>
      </c>
      <c r="B4537" s="3">
        <v>76.549787999999992</v>
      </c>
    </row>
    <row r="4538" spans="1:2">
      <c r="A4538" s="2" t="s">
        <v>521</v>
      </c>
      <c r="B4538" s="3">
        <v>194.27234999999999</v>
      </c>
    </row>
    <row r="4539" spans="1:2">
      <c r="A4539" s="2" t="s">
        <v>3358</v>
      </c>
      <c r="B4539" s="3">
        <v>326.37754799999999</v>
      </c>
    </row>
    <row r="4540" spans="1:2">
      <c r="A4540" s="2" t="s">
        <v>1048</v>
      </c>
      <c r="B4540" s="3">
        <v>155.41788</v>
      </c>
    </row>
    <row r="4541" spans="1:2">
      <c r="A4541" s="2" t="s">
        <v>1570</v>
      </c>
      <c r="B4541" s="3">
        <v>248.66860800000001</v>
      </c>
    </row>
    <row r="4542" spans="1:2">
      <c r="A4542" s="2" t="s">
        <v>2044</v>
      </c>
      <c r="B4542" s="3">
        <v>404.08648799999997</v>
      </c>
    </row>
    <row r="4543" spans="1:2">
      <c r="A4543" s="2" t="s">
        <v>2314</v>
      </c>
      <c r="B4543" s="3">
        <v>107.2383372</v>
      </c>
    </row>
    <row r="4544" spans="1:2">
      <c r="A4544" s="2" t="s">
        <v>2821</v>
      </c>
      <c r="B4544" s="3">
        <v>111.9008736</v>
      </c>
    </row>
    <row r="4545" spans="1:2">
      <c r="A4545" s="2" t="s">
        <v>2639</v>
      </c>
      <c r="B4545" s="3">
        <v>93.250727999999995</v>
      </c>
    </row>
    <row r="4546" spans="1:2">
      <c r="A4546" s="2" t="s">
        <v>522</v>
      </c>
      <c r="B4546" s="3">
        <v>278.30133749999999</v>
      </c>
    </row>
    <row r="4547" spans="1:2">
      <c r="A4547" s="2" t="s">
        <v>3359</v>
      </c>
      <c r="B4547" s="3">
        <v>467.54624700000011</v>
      </c>
    </row>
    <row r="4548" spans="1:2">
      <c r="A4548" s="2" t="s">
        <v>1049</v>
      </c>
      <c r="B4548" s="3">
        <v>222.64107000000001</v>
      </c>
    </row>
    <row r="4549" spans="1:2">
      <c r="A4549" s="2" t="s">
        <v>1571</v>
      </c>
      <c r="B4549" s="3">
        <v>356.22571199999999</v>
      </c>
    </row>
    <row r="4550" spans="1:2">
      <c r="A4550" s="2" t="s">
        <v>2045</v>
      </c>
      <c r="B4550" s="3">
        <v>578.86678200000006</v>
      </c>
    </row>
    <row r="4551" spans="1:2">
      <c r="A4551" s="2" t="s">
        <v>4382</v>
      </c>
      <c r="B4551" s="3">
        <v>153.6223383</v>
      </c>
    </row>
    <row r="4552" spans="1:2">
      <c r="A4552" s="2" t="s">
        <v>2822</v>
      </c>
      <c r="B4552" s="3">
        <v>160.3015704</v>
      </c>
    </row>
    <row r="4553" spans="1:2">
      <c r="A4553" s="2" t="s">
        <v>4383</v>
      </c>
      <c r="B4553" s="3">
        <v>133.584642</v>
      </c>
    </row>
    <row r="4554" spans="1:2">
      <c r="A4554" s="2" t="s">
        <v>523</v>
      </c>
      <c r="B4554" s="3">
        <v>270.48468750000001</v>
      </c>
    </row>
    <row r="4555" spans="1:2">
      <c r="A4555" s="2" t="s">
        <v>3360</v>
      </c>
      <c r="B4555" s="3">
        <v>454.41427499999998</v>
      </c>
    </row>
    <row r="4556" spans="1:2">
      <c r="A4556" s="2" t="s">
        <v>1050</v>
      </c>
      <c r="B4556" s="3">
        <v>216.38775000000001</v>
      </c>
    </row>
    <row r="4557" spans="1:2">
      <c r="A4557" s="2" t="s">
        <v>1572</v>
      </c>
      <c r="B4557" s="3">
        <v>346.22039999999998</v>
      </c>
    </row>
    <row r="4558" spans="1:2">
      <c r="A4558" s="2" t="s">
        <v>2046</v>
      </c>
      <c r="B4558" s="3">
        <v>562.60815000000002</v>
      </c>
    </row>
    <row r="4559" spans="1:2">
      <c r="A4559" s="2" t="s">
        <v>2315</v>
      </c>
      <c r="B4559" s="3">
        <v>149.3075475</v>
      </c>
    </row>
    <row r="4560" spans="1:2">
      <c r="A4560" s="2" t="s">
        <v>2823</v>
      </c>
      <c r="B4560" s="3">
        <v>155.79918000000001</v>
      </c>
    </row>
    <row r="4561" spans="1:2">
      <c r="A4561" s="2" t="s">
        <v>2640</v>
      </c>
      <c r="B4561" s="3">
        <v>129.83265</v>
      </c>
    </row>
    <row r="4562" spans="1:2">
      <c r="A4562" s="2" t="s">
        <v>524</v>
      </c>
      <c r="B4562" s="3">
        <v>421.55098124999989</v>
      </c>
    </row>
    <row r="4563" spans="1:2">
      <c r="A4563" s="2" t="s">
        <v>3361</v>
      </c>
      <c r="B4563" s="3">
        <v>708.20564849999994</v>
      </c>
    </row>
    <row r="4564" spans="1:2">
      <c r="A4564" s="2" t="s">
        <v>1051</v>
      </c>
      <c r="B4564" s="3">
        <v>337.24078500000002</v>
      </c>
    </row>
    <row r="4565" spans="1:2">
      <c r="A4565" s="2" t="s">
        <v>1573</v>
      </c>
      <c r="B4565" s="3">
        <v>539.58525599999996</v>
      </c>
    </row>
    <row r="4566" spans="1:2">
      <c r="A4566" s="2" t="s">
        <v>2047</v>
      </c>
      <c r="B4566" s="3">
        <v>876.82604099999992</v>
      </c>
    </row>
    <row r="4567" spans="1:2">
      <c r="A4567" s="2" t="s">
        <v>4384</v>
      </c>
      <c r="B4567" s="3">
        <v>232.69614164999999</v>
      </c>
    </row>
    <row r="4568" spans="1:2">
      <c r="A4568" s="2" t="s">
        <v>4385</v>
      </c>
      <c r="B4568" s="3">
        <v>242.81336519999991</v>
      </c>
    </row>
    <row r="4569" spans="1:2">
      <c r="A4569" s="2" t="s">
        <v>4386</v>
      </c>
      <c r="B4569" s="3">
        <v>202.344471</v>
      </c>
    </row>
    <row r="4570" spans="1:2">
      <c r="A4570" s="2" t="s">
        <v>525</v>
      </c>
      <c r="B4570" s="3">
        <v>43.515862499999997</v>
      </c>
    </row>
    <row r="4571" spans="1:2">
      <c r="A4571" s="2" t="s">
        <v>3362</v>
      </c>
      <c r="B4571" s="3">
        <v>73.106649000000004</v>
      </c>
    </row>
    <row r="4572" spans="1:2">
      <c r="A4572" s="2" t="s">
        <v>1052</v>
      </c>
      <c r="B4572" s="3">
        <v>34.812690000000003</v>
      </c>
    </row>
    <row r="4573" spans="1:2">
      <c r="A4573" s="2" t="s">
        <v>1574</v>
      </c>
      <c r="B4573" s="3">
        <v>55.70030400000001</v>
      </c>
    </row>
    <row r="4574" spans="1:2">
      <c r="A4574" s="2" t="s">
        <v>2048</v>
      </c>
      <c r="B4574" s="3">
        <v>90.51299400000002</v>
      </c>
    </row>
    <row r="4575" spans="1:2">
      <c r="A4575" s="2" t="s">
        <v>2316</v>
      </c>
      <c r="B4575" s="3">
        <v>24.0207561</v>
      </c>
    </row>
    <row r="4576" spans="1:2">
      <c r="A4576" s="2" t="s">
        <v>4387</v>
      </c>
      <c r="B4576" s="3">
        <v>25.065136800000001</v>
      </c>
    </row>
    <row r="4577" spans="1:2">
      <c r="A4577" s="2" t="s">
        <v>2641</v>
      </c>
      <c r="B4577" s="3">
        <v>20.887613999999999</v>
      </c>
    </row>
    <row r="4578" spans="1:2">
      <c r="A4578" s="2" t="s">
        <v>526</v>
      </c>
      <c r="B4578" s="3">
        <v>279.77887500000003</v>
      </c>
    </row>
    <row r="4579" spans="1:2">
      <c r="A4579" s="2" t="s">
        <v>3363</v>
      </c>
      <c r="B4579" s="3">
        <v>470.02850999999998</v>
      </c>
    </row>
    <row r="4580" spans="1:2">
      <c r="A4580" s="2" t="s">
        <v>1053</v>
      </c>
      <c r="B4580" s="3">
        <v>223.82310000000001</v>
      </c>
    </row>
    <row r="4581" spans="1:2">
      <c r="A4581" s="2" t="s">
        <v>1575</v>
      </c>
      <c r="B4581" s="3">
        <v>358.11696000000012</v>
      </c>
    </row>
    <row r="4582" spans="1:2">
      <c r="A4582" s="2" t="s">
        <v>2049</v>
      </c>
      <c r="B4582" s="3">
        <v>581.94006000000013</v>
      </c>
    </row>
    <row r="4583" spans="1:2">
      <c r="A4583" s="2" t="s">
        <v>4388</v>
      </c>
      <c r="B4583" s="3">
        <v>154.437939</v>
      </c>
    </row>
    <row r="4584" spans="1:2">
      <c r="A4584" s="2" t="s">
        <v>4389</v>
      </c>
      <c r="B4584" s="3">
        <v>161.15263200000001</v>
      </c>
    </row>
    <row r="4585" spans="1:2">
      <c r="A4585" s="2" t="s">
        <v>4390</v>
      </c>
      <c r="B4585" s="3">
        <v>134.29386</v>
      </c>
    </row>
    <row r="4586" spans="1:2">
      <c r="A4586" s="2" t="s">
        <v>527</v>
      </c>
      <c r="B4586" s="3">
        <v>248.41695000000001</v>
      </c>
    </row>
    <row r="4587" spans="1:2">
      <c r="A4587" s="2" t="s">
        <v>3364</v>
      </c>
      <c r="B4587" s="3">
        <v>417.34047600000002</v>
      </c>
    </row>
    <row r="4588" spans="1:2">
      <c r="A4588" s="2" t="s">
        <v>1054</v>
      </c>
      <c r="B4588" s="3">
        <v>198.73356000000001</v>
      </c>
    </row>
    <row r="4589" spans="1:2">
      <c r="A4589" s="2" t="s">
        <v>1576</v>
      </c>
      <c r="B4589" s="3">
        <v>317.97369600000002</v>
      </c>
    </row>
    <row r="4590" spans="1:2">
      <c r="A4590" s="2" t="s">
        <v>2050</v>
      </c>
      <c r="B4590" s="3">
        <v>516.70725600000003</v>
      </c>
    </row>
    <row r="4591" spans="1:2">
      <c r="A4591" s="2" t="s">
        <v>4391</v>
      </c>
      <c r="B4591" s="3">
        <v>137.12615640000001</v>
      </c>
    </row>
    <row r="4592" spans="1:2">
      <c r="A4592" s="2" t="s">
        <v>4392</v>
      </c>
      <c r="B4592" s="3">
        <v>143.0881632</v>
      </c>
    </row>
    <row r="4593" spans="1:2">
      <c r="A4593" s="2" t="s">
        <v>4393</v>
      </c>
      <c r="B4593" s="3">
        <v>119.24013600000001</v>
      </c>
    </row>
    <row r="4594" spans="1:2">
      <c r="A4594" t="s">
        <v>5419</v>
      </c>
      <c r="B4594">
        <v>249.35590099999999</v>
      </c>
    </row>
    <row r="4595" spans="1:2">
      <c r="A4595" t="s">
        <v>5420</v>
      </c>
      <c r="B4595">
        <v>418.917914</v>
      </c>
    </row>
    <row r="4596" spans="1:2">
      <c r="A4596" t="s">
        <v>5421</v>
      </c>
      <c r="B4596">
        <v>199.48472100000001</v>
      </c>
    </row>
    <row r="4597" spans="1:2">
      <c r="A4597" t="s">
        <v>5422</v>
      </c>
      <c r="B4597">
        <v>319.17555399999998</v>
      </c>
    </row>
    <row r="4598" spans="1:2">
      <c r="A4598" t="s">
        <v>5423</v>
      </c>
      <c r="B4598">
        <v>518.66027499999996</v>
      </c>
    </row>
    <row r="4599" spans="1:2">
      <c r="A4599" t="s">
        <v>5424</v>
      </c>
      <c r="B4599">
        <v>137.64445699999999</v>
      </c>
    </row>
    <row r="4600" spans="1:2">
      <c r="A4600" t="s">
        <v>5425</v>
      </c>
      <c r="B4600">
        <v>143.62899899999999</v>
      </c>
    </row>
    <row r="4601" spans="1:2">
      <c r="A4601" t="s">
        <v>5426</v>
      </c>
      <c r="B4601">
        <v>119.690833</v>
      </c>
    </row>
    <row r="4602" spans="1:2">
      <c r="A4602" t="s">
        <v>5427</v>
      </c>
      <c r="B4602">
        <v>207.796584</v>
      </c>
    </row>
    <row r="4603" spans="1:2">
      <c r="A4603" t="s">
        <v>5428</v>
      </c>
      <c r="B4603">
        <v>349.09826199999998</v>
      </c>
    </row>
    <row r="4604" spans="1:2">
      <c r="A4604" t="s">
        <v>5429</v>
      </c>
      <c r="B4604">
        <v>166.237267</v>
      </c>
    </row>
    <row r="4605" spans="1:2">
      <c r="A4605" t="s">
        <v>5430</v>
      </c>
      <c r="B4605">
        <v>265.97962799999999</v>
      </c>
    </row>
    <row r="4606" spans="1:2">
      <c r="A4606" t="s">
        <v>5431</v>
      </c>
      <c r="B4606">
        <v>432.21689500000002</v>
      </c>
    </row>
    <row r="4607" spans="1:2">
      <c r="A4607" t="s">
        <v>5432</v>
      </c>
      <c r="B4607">
        <v>114.703715</v>
      </c>
    </row>
    <row r="4608" spans="1:2">
      <c r="A4608" t="s">
        <v>5433</v>
      </c>
      <c r="B4608">
        <v>119.690833</v>
      </c>
    </row>
    <row r="4609" spans="1:2">
      <c r="A4609" t="s">
        <v>5434</v>
      </c>
      <c r="B4609">
        <v>99.742361000000002</v>
      </c>
    </row>
    <row r="4610" spans="1:2">
      <c r="A4610" t="s">
        <v>5435</v>
      </c>
      <c r="B4610">
        <v>100.019756</v>
      </c>
    </row>
    <row r="4611" spans="1:2">
      <c r="A4611" t="s">
        <v>5436</v>
      </c>
      <c r="B4611">
        <v>168.03319099999999</v>
      </c>
    </row>
    <row r="4612" spans="1:2">
      <c r="A4612" t="s">
        <v>5437</v>
      </c>
      <c r="B4612">
        <v>80.015805</v>
      </c>
    </row>
    <row r="4613" spans="1:2">
      <c r="A4613" t="s">
        <v>5438</v>
      </c>
      <c r="B4613">
        <v>128.02528799999999</v>
      </c>
    </row>
    <row r="4614" spans="1:2">
      <c r="A4614" t="s">
        <v>5439</v>
      </c>
      <c r="B4614">
        <v>208.04109299999999</v>
      </c>
    </row>
    <row r="4615" spans="1:2">
      <c r="A4615" t="s">
        <v>5440</v>
      </c>
      <c r="B4615">
        <v>55.210904999999997</v>
      </c>
    </row>
    <row r="4616" spans="1:2">
      <c r="A4616" t="s">
        <v>5441</v>
      </c>
      <c r="B4616">
        <v>57.611379999999997</v>
      </c>
    </row>
    <row r="4617" spans="1:2">
      <c r="A4617" t="s">
        <v>5442</v>
      </c>
      <c r="B4617">
        <v>48.009483000000003</v>
      </c>
    </row>
    <row r="4618" spans="1:2">
      <c r="A4618" t="s">
        <v>5443</v>
      </c>
      <c r="B4618">
        <v>83.349796999999995</v>
      </c>
    </row>
    <row r="4619" spans="1:2">
      <c r="A4619" t="s">
        <v>5444</v>
      </c>
      <c r="B4619">
        <v>140.027659</v>
      </c>
    </row>
    <row r="4620" spans="1:2">
      <c r="A4620" t="s">
        <v>5445</v>
      </c>
      <c r="B4620">
        <v>66.679838000000004</v>
      </c>
    </row>
    <row r="4621" spans="1:2">
      <c r="A4621" t="s">
        <v>5446</v>
      </c>
      <c r="B4621">
        <v>106.68774000000001</v>
      </c>
    </row>
    <row r="4622" spans="1:2">
      <c r="A4622" t="s">
        <v>5447</v>
      </c>
      <c r="B4622">
        <v>173.36757800000001</v>
      </c>
    </row>
    <row r="4623" spans="1:2">
      <c r="A4623" t="s">
        <v>5448</v>
      </c>
      <c r="B4623">
        <v>46.009087999999998</v>
      </c>
    </row>
    <row r="4624" spans="1:2">
      <c r="A4624" t="s">
        <v>5449</v>
      </c>
      <c r="B4624">
        <v>48.009483000000003</v>
      </c>
    </row>
    <row r="4625" spans="1:2">
      <c r="A4625" t="s">
        <v>5450</v>
      </c>
      <c r="B4625">
        <v>40.007902999999999</v>
      </c>
    </row>
    <row r="4626" spans="1:2">
      <c r="A4626" t="s">
        <v>5451</v>
      </c>
      <c r="B4626">
        <v>71.322164999999998</v>
      </c>
    </row>
    <row r="4627" spans="1:2">
      <c r="A4627" t="s">
        <v>5452</v>
      </c>
      <c r="B4627">
        <v>119.821237</v>
      </c>
    </row>
    <row r="4628" spans="1:2">
      <c r="A4628" t="s">
        <v>5453</v>
      </c>
      <c r="B4628">
        <v>57.057732000000001</v>
      </c>
    </row>
    <row r="4629" spans="1:2">
      <c r="A4629" t="s">
        <v>5454</v>
      </c>
      <c r="B4629">
        <v>91.292371000000003</v>
      </c>
    </row>
    <row r="4630" spans="1:2">
      <c r="A4630" t="s">
        <v>5455</v>
      </c>
      <c r="B4630">
        <v>148.35010299999999</v>
      </c>
    </row>
    <row r="4631" spans="1:2">
      <c r="A4631" t="s">
        <v>5456</v>
      </c>
      <c r="B4631">
        <v>39.369835000000002</v>
      </c>
    </row>
    <row r="4632" spans="1:2">
      <c r="A4632" t="s">
        <v>5457</v>
      </c>
      <c r="B4632">
        <v>41.081567</v>
      </c>
    </row>
    <row r="4633" spans="1:2">
      <c r="A4633" t="s">
        <v>5458</v>
      </c>
      <c r="B4633">
        <v>34.234639000000001</v>
      </c>
    </row>
    <row r="4634" spans="1:2">
      <c r="A4634" t="s">
        <v>5459</v>
      </c>
      <c r="B4634">
        <v>59.435138000000002</v>
      </c>
    </row>
    <row r="4635" spans="1:2">
      <c r="A4635" t="s">
        <v>5460</v>
      </c>
      <c r="B4635">
        <v>99.851031000000006</v>
      </c>
    </row>
    <row r="4636" spans="1:2">
      <c r="A4636" t="s">
        <v>5461</v>
      </c>
      <c r="B4636">
        <v>47.548110000000001</v>
      </c>
    </row>
    <row r="4637" spans="1:2">
      <c r="A4637" t="s">
        <v>5462</v>
      </c>
      <c r="B4637">
        <v>76.076976000000002</v>
      </c>
    </row>
    <row r="4638" spans="1:2">
      <c r="A4638" t="s">
        <v>5463</v>
      </c>
      <c r="B4638">
        <v>123.625086</v>
      </c>
    </row>
    <row r="4639" spans="1:2">
      <c r="A4639" t="s">
        <v>5464</v>
      </c>
      <c r="B4639">
        <v>32.808196000000002</v>
      </c>
    </row>
    <row r="4640" spans="1:2">
      <c r="A4640" t="s">
        <v>5465</v>
      </c>
      <c r="B4640">
        <v>34.234639000000001</v>
      </c>
    </row>
    <row r="4641" spans="1:2">
      <c r="A4641" t="s">
        <v>5466</v>
      </c>
      <c r="B4641">
        <v>28.528866000000001</v>
      </c>
    </row>
    <row r="4642" spans="1:2">
      <c r="A4642" t="s">
        <v>5467</v>
      </c>
      <c r="B4642">
        <v>75.325815000000006</v>
      </c>
    </row>
    <row r="4643" spans="1:2">
      <c r="A4643" t="s">
        <v>5468</v>
      </c>
      <c r="B4643">
        <v>126.547369</v>
      </c>
    </row>
    <row r="4644" spans="1:2">
      <c r="A4644" t="s">
        <v>5469</v>
      </c>
      <c r="B4644">
        <v>60.260652</v>
      </c>
    </row>
    <row r="4645" spans="1:2">
      <c r="A4645" t="s">
        <v>5470</v>
      </c>
      <c r="B4645">
        <v>96.417043000000007</v>
      </c>
    </row>
    <row r="4646" spans="1:2">
      <c r="A4646" t="s">
        <v>5471</v>
      </c>
      <c r="B4646">
        <v>156.677695</v>
      </c>
    </row>
    <row r="4647" spans="1:2">
      <c r="A4647" t="s">
        <v>5472</v>
      </c>
      <c r="B4647">
        <v>41.57985</v>
      </c>
    </row>
    <row r="4648" spans="1:2">
      <c r="A4648" t="s">
        <v>5473</v>
      </c>
      <c r="B4648">
        <v>43.387669000000002</v>
      </c>
    </row>
    <row r="4649" spans="1:2">
      <c r="A4649" t="s">
        <v>5474</v>
      </c>
      <c r="B4649">
        <v>36.156390999999999</v>
      </c>
    </row>
    <row r="4650" spans="1:2">
      <c r="A4650" t="s">
        <v>5475</v>
      </c>
      <c r="B4650">
        <v>62.771512999999999</v>
      </c>
    </row>
    <row r="4651" spans="1:2">
      <c r="A4651" t="s">
        <v>5476</v>
      </c>
      <c r="B4651">
        <v>105.456141</v>
      </c>
    </row>
    <row r="4652" spans="1:2">
      <c r="A4652" t="s">
        <v>5477</v>
      </c>
      <c r="B4652">
        <v>50.217210000000001</v>
      </c>
    </row>
    <row r="4653" spans="1:2">
      <c r="A4653" t="s">
        <v>5478</v>
      </c>
      <c r="B4653">
        <v>80.347536000000005</v>
      </c>
    </row>
    <row r="4654" spans="1:2">
      <c r="A4654" t="s">
        <v>5479</v>
      </c>
      <c r="B4654">
        <v>130.56474600000001</v>
      </c>
    </row>
    <row r="4655" spans="1:2">
      <c r="A4655" t="s">
        <v>5480</v>
      </c>
      <c r="B4655">
        <v>34.649875000000002</v>
      </c>
    </row>
    <row r="4656" spans="1:2">
      <c r="A4656" t="s">
        <v>5481</v>
      </c>
      <c r="B4656">
        <v>36.156390999999999</v>
      </c>
    </row>
    <row r="4657" spans="1:2">
      <c r="A4657" t="s">
        <v>5482</v>
      </c>
      <c r="B4657">
        <v>30.130326</v>
      </c>
    </row>
    <row r="4658" spans="1:2">
      <c r="A4658" t="s">
        <v>5483</v>
      </c>
      <c r="B4658">
        <v>62.771512999999999</v>
      </c>
    </row>
    <row r="4659" spans="1:2">
      <c r="A4659" t="s">
        <v>5484</v>
      </c>
      <c r="B4659">
        <v>105.456141</v>
      </c>
    </row>
    <row r="4660" spans="1:2">
      <c r="A4660" t="s">
        <v>5485</v>
      </c>
      <c r="B4660">
        <v>50.217210000000001</v>
      </c>
    </row>
    <row r="4661" spans="1:2">
      <c r="A4661" t="s">
        <v>5486</v>
      </c>
      <c r="B4661">
        <v>80.347536000000005</v>
      </c>
    </row>
    <row r="4662" spans="1:2">
      <c r="A4662" t="s">
        <v>5487</v>
      </c>
      <c r="B4662">
        <v>130.56474600000001</v>
      </c>
    </row>
    <row r="4663" spans="1:2">
      <c r="A4663" t="s">
        <v>5488</v>
      </c>
      <c r="B4663">
        <v>34.649875000000002</v>
      </c>
    </row>
    <row r="4664" spans="1:2">
      <c r="A4664" t="s">
        <v>5489</v>
      </c>
      <c r="B4664">
        <v>36.156390999999999</v>
      </c>
    </row>
    <row r="4665" spans="1:2">
      <c r="A4665" t="s">
        <v>5490</v>
      </c>
      <c r="B4665">
        <v>30.130326</v>
      </c>
    </row>
    <row r="4666" spans="1:2">
      <c r="A4666" t="s">
        <v>5491</v>
      </c>
      <c r="B4666">
        <v>98.403998000000001</v>
      </c>
    </row>
    <row r="4667" spans="1:2">
      <c r="A4667" t="s">
        <v>5492</v>
      </c>
      <c r="B4667">
        <v>165.31871599999999</v>
      </c>
    </row>
    <row r="4668" spans="1:2">
      <c r="A4668" t="s">
        <v>5493</v>
      </c>
      <c r="B4668">
        <v>78.723197999999996</v>
      </c>
    </row>
    <row r="4669" spans="1:2">
      <c r="A4669" t="s">
        <v>5494</v>
      </c>
      <c r="B4669">
        <v>125.957117</v>
      </c>
    </row>
    <row r="4670" spans="1:2">
      <c r="A4670" t="s">
        <v>5495</v>
      </c>
      <c r="B4670">
        <v>204.68031500000001</v>
      </c>
    </row>
    <row r="4671" spans="1:2">
      <c r="A4671" t="s">
        <v>5496</v>
      </c>
      <c r="B4671">
        <v>54.319006999999999</v>
      </c>
    </row>
    <row r="4672" spans="1:2">
      <c r="A4672" t="s">
        <v>5497</v>
      </c>
      <c r="B4672">
        <v>56.680703000000001</v>
      </c>
    </row>
    <row r="4673" spans="1:2">
      <c r="A4673" t="s">
        <v>5498</v>
      </c>
      <c r="B4673">
        <v>47.233919</v>
      </c>
    </row>
    <row r="4674" spans="1:2">
      <c r="A4674" t="s">
        <v>5499</v>
      </c>
      <c r="B4674">
        <v>82.003331000000003</v>
      </c>
    </row>
    <row r="4675" spans="1:2">
      <c r="A4675" t="s">
        <v>5500</v>
      </c>
      <c r="B4675">
        <v>137.76559599999999</v>
      </c>
    </row>
    <row r="4676" spans="1:2">
      <c r="A4676" t="s">
        <v>5501</v>
      </c>
      <c r="B4676">
        <v>65.602665000000002</v>
      </c>
    </row>
    <row r="4677" spans="1:2">
      <c r="A4677" t="s">
        <v>5502</v>
      </c>
      <c r="B4677">
        <v>104.964264</v>
      </c>
    </row>
    <row r="4678" spans="1:2">
      <c r="A4678" t="s">
        <v>5503</v>
      </c>
      <c r="B4678">
        <v>170.56692899999999</v>
      </c>
    </row>
    <row r="4679" spans="1:2">
      <c r="A4679" t="s">
        <v>5504</v>
      </c>
      <c r="B4679">
        <v>45.265839</v>
      </c>
    </row>
    <row r="4680" spans="1:2">
      <c r="A4680" t="s">
        <v>5505</v>
      </c>
      <c r="B4680">
        <v>47.233919</v>
      </c>
    </row>
    <row r="4681" spans="1:2">
      <c r="A4681" t="s">
        <v>5506</v>
      </c>
      <c r="B4681">
        <v>39.361598999999998</v>
      </c>
    </row>
    <row r="4682" spans="1:2">
      <c r="A4682" t="s">
        <v>5507</v>
      </c>
      <c r="B4682">
        <v>82.003331000000003</v>
      </c>
    </row>
    <row r="4683" spans="1:2">
      <c r="A4683" t="s">
        <v>5508</v>
      </c>
      <c r="B4683">
        <v>137.76559599999999</v>
      </c>
    </row>
    <row r="4684" spans="1:2">
      <c r="A4684" t="s">
        <v>5509</v>
      </c>
      <c r="B4684">
        <v>65.602665000000002</v>
      </c>
    </row>
    <row r="4685" spans="1:2">
      <c r="A4685" t="s">
        <v>5510</v>
      </c>
      <c r="B4685">
        <v>104.964264</v>
      </c>
    </row>
    <row r="4686" spans="1:2">
      <c r="A4686" t="s">
        <v>5511</v>
      </c>
      <c r="B4686">
        <v>170.56692899999999</v>
      </c>
    </row>
    <row r="4687" spans="1:2">
      <c r="A4687" t="s">
        <v>5512</v>
      </c>
      <c r="B4687">
        <v>45.265839</v>
      </c>
    </row>
    <row r="4688" spans="1:2">
      <c r="A4688" t="s">
        <v>5513</v>
      </c>
      <c r="B4688">
        <v>47.233919</v>
      </c>
    </row>
    <row r="4689" spans="1:2">
      <c r="A4689" t="s">
        <v>5514</v>
      </c>
      <c r="B4689">
        <v>39.361598999999998</v>
      </c>
    </row>
    <row r="4690" spans="1:2">
      <c r="A4690" t="s">
        <v>5515</v>
      </c>
      <c r="B4690">
        <v>181.13656499999999</v>
      </c>
    </row>
    <row r="4691" spans="1:2">
      <c r="A4691" t="s">
        <v>5516</v>
      </c>
      <c r="B4691">
        <v>304.30942900000002</v>
      </c>
    </row>
    <row r="4692" spans="1:2">
      <c r="A4692" t="s">
        <v>5517</v>
      </c>
      <c r="B4692">
        <v>144.90925200000001</v>
      </c>
    </row>
    <row r="4693" spans="1:2">
      <c r="A4693" t="s">
        <v>5518</v>
      </c>
      <c r="B4693">
        <v>231.854803</v>
      </c>
    </row>
    <row r="4694" spans="1:2">
      <c r="A4694" t="s">
        <v>5519</v>
      </c>
      <c r="B4694">
        <v>376.76405499999998</v>
      </c>
    </row>
    <row r="4695" spans="1:2">
      <c r="A4695" t="s">
        <v>5520</v>
      </c>
      <c r="B4695">
        <v>99.987384000000006</v>
      </c>
    </row>
    <row r="4696" spans="1:2">
      <c r="A4696" t="s">
        <v>5521</v>
      </c>
      <c r="B4696">
        <v>104.334661</v>
      </c>
    </row>
    <row r="4697" spans="1:2">
      <c r="A4697" t="s">
        <v>5522</v>
      </c>
      <c r="B4697">
        <v>86.945550999999995</v>
      </c>
    </row>
    <row r="4698" spans="1:2">
      <c r="A4698" t="s">
        <v>5523</v>
      </c>
      <c r="B4698">
        <v>150.947138</v>
      </c>
    </row>
    <row r="4699" spans="1:2">
      <c r="A4699" t="s">
        <v>5524</v>
      </c>
      <c r="B4699">
        <v>253.59119100000001</v>
      </c>
    </row>
    <row r="4700" spans="1:2">
      <c r="A4700" t="s">
        <v>5525</v>
      </c>
      <c r="B4700">
        <v>120.75771</v>
      </c>
    </row>
    <row r="4701" spans="1:2">
      <c r="A4701" t="s">
        <v>5526</v>
      </c>
      <c r="B4701">
        <v>193.21233599999999</v>
      </c>
    </row>
    <row r="4702" spans="1:2">
      <c r="A4702" t="s">
        <v>5527</v>
      </c>
      <c r="B4702">
        <v>313.97004600000002</v>
      </c>
    </row>
    <row r="4703" spans="1:2">
      <c r="A4703" t="s">
        <v>5528</v>
      </c>
      <c r="B4703">
        <v>83.322819999999993</v>
      </c>
    </row>
    <row r="4704" spans="1:2">
      <c r="A4704" t="s">
        <v>5529</v>
      </c>
      <c r="B4704">
        <v>86.945550999999995</v>
      </c>
    </row>
    <row r="4705" spans="1:2">
      <c r="A4705" t="s">
        <v>5530</v>
      </c>
      <c r="B4705">
        <v>72.454626000000005</v>
      </c>
    </row>
    <row r="4706" spans="1:2">
      <c r="A4706" t="s">
        <v>5531</v>
      </c>
      <c r="B4706">
        <v>150.947138</v>
      </c>
    </row>
    <row r="4707" spans="1:2">
      <c r="A4707" t="s">
        <v>5532</v>
      </c>
      <c r="B4707">
        <v>253.59119100000001</v>
      </c>
    </row>
    <row r="4708" spans="1:2">
      <c r="A4708" t="s">
        <v>5533</v>
      </c>
      <c r="B4708">
        <v>120.75771</v>
      </c>
    </row>
    <row r="4709" spans="1:2">
      <c r="A4709" t="s">
        <v>5534</v>
      </c>
      <c r="B4709">
        <v>193.21233599999999</v>
      </c>
    </row>
    <row r="4710" spans="1:2">
      <c r="A4710" t="s">
        <v>5535</v>
      </c>
      <c r="B4710">
        <v>313.97004600000002</v>
      </c>
    </row>
    <row r="4711" spans="1:2">
      <c r="A4711" t="s">
        <v>5536</v>
      </c>
      <c r="B4711">
        <v>83.322819999999993</v>
      </c>
    </row>
    <row r="4712" spans="1:2">
      <c r="A4712" t="s">
        <v>5537</v>
      </c>
      <c r="B4712">
        <v>86.945550999999995</v>
      </c>
    </row>
    <row r="4713" spans="1:2">
      <c r="A4713" t="s">
        <v>5538</v>
      </c>
      <c r="B4713">
        <v>72.454626000000005</v>
      </c>
    </row>
    <row r="4714" spans="1:2">
      <c r="A4714" t="s">
        <v>5539</v>
      </c>
      <c r="B4714">
        <v>64.616050999999999</v>
      </c>
    </row>
    <row r="4715" spans="1:2">
      <c r="A4715" t="s">
        <v>5540</v>
      </c>
      <c r="B4715">
        <v>108.55496599999999</v>
      </c>
    </row>
    <row r="4716" spans="1:2">
      <c r="A4716" t="s">
        <v>5541</v>
      </c>
      <c r="B4716">
        <v>51.692841000000001</v>
      </c>
    </row>
    <row r="4717" spans="1:2">
      <c r="A4717" t="s">
        <v>5542</v>
      </c>
      <c r="B4717">
        <v>82.708545999999998</v>
      </c>
    </row>
    <row r="4718" spans="1:2">
      <c r="A4718" t="s">
        <v>5543</v>
      </c>
      <c r="B4718">
        <v>134.401387</v>
      </c>
    </row>
    <row r="4719" spans="1:2">
      <c r="A4719" t="s">
        <v>5544</v>
      </c>
      <c r="B4719">
        <v>35.668059999999997</v>
      </c>
    </row>
    <row r="4720" spans="1:2">
      <c r="A4720" t="s">
        <v>5545</v>
      </c>
      <c r="B4720">
        <v>37.218845999999999</v>
      </c>
    </row>
    <row r="4721" spans="1:2">
      <c r="A4721" t="s">
        <v>5546</v>
      </c>
      <c r="B4721">
        <v>31.015705000000001</v>
      </c>
    </row>
    <row r="4722" spans="1:2">
      <c r="A4722" t="s">
        <v>5547</v>
      </c>
      <c r="B4722">
        <v>53.846708999999997</v>
      </c>
    </row>
    <row r="4723" spans="1:2">
      <c r="A4723" t="s">
        <v>5548</v>
      </c>
      <c r="B4723">
        <v>90.462472000000005</v>
      </c>
    </row>
    <row r="4724" spans="1:2">
      <c r="A4724" t="s">
        <v>5549</v>
      </c>
      <c r="B4724">
        <v>43.077368</v>
      </c>
    </row>
    <row r="4725" spans="1:2">
      <c r="A4725" t="s">
        <v>5550</v>
      </c>
      <c r="B4725">
        <v>68.923788000000002</v>
      </c>
    </row>
    <row r="4726" spans="1:2">
      <c r="A4726" t="s">
        <v>5551</v>
      </c>
      <c r="B4726">
        <v>112.001155</v>
      </c>
    </row>
    <row r="4727" spans="1:2">
      <c r="A4727" t="s">
        <v>5552</v>
      </c>
      <c r="B4727">
        <v>29.723383999999999</v>
      </c>
    </row>
    <row r="4728" spans="1:2">
      <c r="A4728" t="s">
        <v>5553</v>
      </c>
      <c r="B4728">
        <v>31.015705000000001</v>
      </c>
    </row>
    <row r="4729" spans="1:2">
      <c r="A4729" t="s">
        <v>5554</v>
      </c>
      <c r="B4729">
        <v>25.846419999999998</v>
      </c>
    </row>
    <row r="4730" spans="1:2">
      <c r="A4730" t="s">
        <v>5555</v>
      </c>
      <c r="B4730">
        <v>48.229683999999999</v>
      </c>
    </row>
    <row r="4731" spans="1:2">
      <c r="A4731" t="s">
        <v>5556</v>
      </c>
      <c r="B4731">
        <v>81.025869</v>
      </c>
    </row>
    <row r="4732" spans="1:2">
      <c r="A4732" t="s">
        <v>5557</v>
      </c>
      <c r="B4732">
        <v>38.583747000000002</v>
      </c>
    </row>
    <row r="4733" spans="1:2">
      <c r="A4733" t="s">
        <v>5558</v>
      </c>
      <c r="B4733">
        <v>61.733995</v>
      </c>
    </row>
    <row r="4734" spans="1:2">
      <c r="A4734" t="s">
        <v>5559</v>
      </c>
      <c r="B4734">
        <v>100.317742</v>
      </c>
    </row>
    <row r="4735" spans="1:2">
      <c r="A4735" t="s">
        <v>5560</v>
      </c>
      <c r="B4735">
        <v>26.622785</v>
      </c>
    </row>
    <row r="4736" spans="1:2">
      <c r="A4736" t="s">
        <v>5561</v>
      </c>
      <c r="B4736">
        <v>27.780297999999998</v>
      </c>
    </row>
    <row r="4737" spans="1:2">
      <c r="A4737" t="s">
        <v>5562</v>
      </c>
      <c r="B4737">
        <v>23.150248000000001</v>
      </c>
    </row>
    <row r="4738" spans="1:2">
      <c r="A4738" t="s">
        <v>5563</v>
      </c>
      <c r="B4738">
        <v>40.191403000000001</v>
      </c>
    </row>
    <row r="4739" spans="1:2">
      <c r="A4739" t="s">
        <v>5564</v>
      </c>
      <c r="B4739">
        <v>67.521557000000001</v>
      </c>
    </row>
    <row r="4740" spans="1:2">
      <c r="A4740" t="s">
        <v>5565</v>
      </c>
      <c r="B4740">
        <v>32.153122000000003</v>
      </c>
    </row>
    <row r="4741" spans="1:2">
      <c r="A4741" t="s">
        <v>5566</v>
      </c>
      <c r="B4741">
        <v>51.444996000000003</v>
      </c>
    </row>
    <row r="4742" spans="1:2">
      <c r="A4742" t="s">
        <v>5567</v>
      </c>
      <c r="B4742">
        <v>83.598117999999999</v>
      </c>
    </row>
    <row r="4743" spans="1:2">
      <c r="A4743" t="s">
        <v>5568</v>
      </c>
      <c r="B4743">
        <v>22.185655000000001</v>
      </c>
    </row>
    <row r="4744" spans="1:2">
      <c r="A4744" t="s">
        <v>5569</v>
      </c>
      <c r="B4744">
        <v>23.150248000000001</v>
      </c>
    </row>
    <row r="4745" spans="1:2">
      <c r="A4745" t="s">
        <v>5570</v>
      </c>
      <c r="B4745">
        <v>19.291874</v>
      </c>
    </row>
    <row r="4746" spans="1:2">
      <c r="A4746" t="s">
        <v>5571</v>
      </c>
      <c r="B4746">
        <v>63.000292999999999</v>
      </c>
    </row>
    <row r="4747" spans="1:2">
      <c r="A4747" t="s">
        <v>5572</v>
      </c>
      <c r="B4747">
        <v>105.840491</v>
      </c>
    </row>
    <row r="4748" spans="1:2">
      <c r="A4748" t="s">
        <v>5573</v>
      </c>
      <c r="B4748">
        <v>50.400233999999998</v>
      </c>
    </row>
    <row r="4749" spans="1:2">
      <c r="A4749" t="s">
        <v>5574</v>
      </c>
      <c r="B4749">
        <v>80.640373999999994</v>
      </c>
    </row>
    <row r="4750" spans="1:2">
      <c r="A4750" t="s">
        <v>5575</v>
      </c>
      <c r="B4750">
        <v>131.04060799999999</v>
      </c>
    </row>
    <row r="4751" spans="1:2">
      <c r="A4751" t="s">
        <v>5576</v>
      </c>
      <c r="B4751">
        <v>34.776161000000002</v>
      </c>
    </row>
    <row r="4752" spans="1:2">
      <c r="A4752" t="s">
        <v>5577</v>
      </c>
      <c r="B4752">
        <v>36.288167999999999</v>
      </c>
    </row>
    <row r="4753" spans="1:2">
      <c r="A4753" t="s">
        <v>5578</v>
      </c>
      <c r="B4753">
        <v>30.24014</v>
      </c>
    </row>
    <row r="4754" spans="1:2">
      <c r="A4754" t="s">
        <v>5579</v>
      </c>
      <c r="B4754">
        <v>76.498311999999999</v>
      </c>
    </row>
    <row r="4755" spans="1:2">
      <c r="A4755" t="s">
        <v>5580</v>
      </c>
      <c r="B4755">
        <v>128.51716500000001</v>
      </c>
    </row>
    <row r="4756" spans="1:2">
      <c r="A4756" t="s">
        <v>5581</v>
      </c>
      <c r="B4756">
        <v>61.198650000000001</v>
      </c>
    </row>
    <row r="4757" spans="1:2">
      <c r="A4757" t="s">
        <v>5582</v>
      </c>
      <c r="B4757">
        <v>97.917839999999998</v>
      </c>
    </row>
    <row r="4758" spans="1:2">
      <c r="A4758" t="s">
        <v>5583</v>
      </c>
      <c r="B4758">
        <v>159.11649</v>
      </c>
    </row>
    <row r="4759" spans="1:2">
      <c r="A4759" t="s">
        <v>5584</v>
      </c>
      <c r="B4759">
        <v>42.227068000000003</v>
      </c>
    </row>
    <row r="4760" spans="1:2">
      <c r="A4760" t="s">
        <v>5585</v>
      </c>
      <c r="B4760">
        <v>44.063028000000003</v>
      </c>
    </row>
    <row r="4761" spans="1:2">
      <c r="A4761" t="s">
        <v>5586</v>
      </c>
      <c r="B4761">
        <v>36.719189999999998</v>
      </c>
    </row>
    <row r="4762" spans="1:2">
      <c r="A4762" t="s">
        <v>5587</v>
      </c>
      <c r="B4762">
        <v>63.748593999999997</v>
      </c>
    </row>
    <row r="4763" spans="1:2">
      <c r="A4763" t="s">
        <v>5588</v>
      </c>
      <c r="B4763">
        <v>107.097638</v>
      </c>
    </row>
    <row r="4764" spans="1:2">
      <c r="A4764" t="s">
        <v>5589</v>
      </c>
      <c r="B4764">
        <v>50.998874999999998</v>
      </c>
    </row>
    <row r="4765" spans="1:2">
      <c r="A4765" t="s">
        <v>5590</v>
      </c>
      <c r="B4765">
        <v>81.598200000000006</v>
      </c>
    </row>
    <row r="4766" spans="1:2">
      <c r="A4766" t="s">
        <v>5591</v>
      </c>
      <c r="B4766">
        <v>132.59707499999999</v>
      </c>
    </row>
    <row r="4767" spans="1:2">
      <c r="A4767" t="s">
        <v>5592</v>
      </c>
      <c r="B4767">
        <v>35.189224000000003</v>
      </c>
    </row>
    <row r="4768" spans="1:2">
      <c r="A4768" t="s">
        <v>5593</v>
      </c>
      <c r="B4768">
        <v>36.719189999999998</v>
      </c>
    </row>
    <row r="4769" spans="1:2">
      <c r="A4769" t="s">
        <v>5594</v>
      </c>
      <c r="B4769">
        <v>30.599325</v>
      </c>
    </row>
    <row r="4770" spans="1:2">
      <c r="A4770" t="s">
        <v>5595</v>
      </c>
      <c r="B4770">
        <v>75.468801999999997</v>
      </c>
    </row>
    <row r="4771" spans="1:2">
      <c r="A4771" t="s">
        <v>5596</v>
      </c>
      <c r="B4771">
        <v>126.787588</v>
      </c>
    </row>
    <row r="4772" spans="1:2">
      <c r="A4772" t="s">
        <v>5597</v>
      </c>
      <c r="B4772">
        <v>60.375042000000001</v>
      </c>
    </row>
    <row r="4773" spans="1:2">
      <c r="A4773" t="s">
        <v>5598</v>
      </c>
      <c r="B4773">
        <v>96.600066999999996</v>
      </c>
    </row>
    <row r="4774" spans="1:2">
      <c r="A4774" t="s">
        <v>5599</v>
      </c>
      <c r="B4774">
        <v>156.975109</v>
      </c>
    </row>
    <row r="4775" spans="1:2">
      <c r="A4775" t="s">
        <v>5600</v>
      </c>
      <c r="B4775">
        <v>41.658779000000003</v>
      </c>
    </row>
    <row r="4776" spans="1:2">
      <c r="A4776" t="s">
        <v>5601</v>
      </c>
      <c r="B4776">
        <v>43.470030000000001</v>
      </c>
    </row>
    <row r="4777" spans="1:2">
      <c r="A4777" t="s">
        <v>5602</v>
      </c>
      <c r="B4777">
        <v>36.225025000000002</v>
      </c>
    </row>
    <row r="4778" spans="1:2">
      <c r="A4778" t="s">
        <v>5603</v>
      </c>
      <c r="B4778">
        <v>62.890669000000003</v>
      </c>
    </row>
    <row r="4779" spans="1:2">
      <c r="A4779" t="s">
        <v>5604</v>
      </c>
      <c r="B4779">
        <v>105.656323</v>
      </c>
    </row>
    <row r="4780" spans="1:2">
      <c r="A4780" t="s">
        <v>5605</v>
      </c>
      <c r="B4780">
        <v>50.312534999999997</v>
      </c>
    </row>
    <row r="4781" spans="1:2">
      <c r="A4781" t="s">
        <v>5606</v>
      </c>
      <c r="B4781">
        <v>80.500056000000001</v>
      </c>
    </row>
    <row r="4782" spans="1:2">
      <c r="A4782" t="s">
        <v>5607</v>
      </c>
      <c r="B4782">
        <v>130.812591</v>
      </c>
    </row>
    <row r="4783" spans="1:2">
      <c r="A4783" t="s">
        <v>5608</v>
      </c>
      <c r="B4783">
        <v>34.715648999999999</v>
      </c>
    </row>
    <row r="4784" spans="1:2">
      <c r="A4784" t="s">
        <v>5609</v>
      </c>
      <c r="B4784">
        <v>36.225025000000002</v>
      </c>
    </row>
    <row r="4785" spans="1:2">
      <c r="A4785" t="s">
        <v>5610</v>
      </c>
      <c r="B4785">
        <v>30.187521</v>
      </c>
    </row>
    <row r="4786" spans="1:2">
      <c r="A4786" t="s">
        <v>5611</v>
      </c>
      <c r="B4786">
        <v>199.110094</v>
      </c>
    </row>
    <row r="4787" spans="1:2">
      <c r="A4787" t="s">
        <v>5612</v>
      </c>
      <c r="B4787">
        <v>334.50495699999999</v>
      </c>
    </row>
    <row r="4788" spans="1:2">
      <c r="A4788" t="s">
        <v>5613</v>
      </c>
      <c r="B4788">
        <v>159.28807499999999</v>
      </c>
    </row>
    <row r="4789" spans="1:2">
      <c r="A4789" t="s">
        <v>5614</v>
      </c>
      <c r="B4789">
        <v>254.86091999999999</v>
      </c>
    </row>
    <row r="4790" spans="1:2">
      <c r="A4790" t="s">
        <v>5615</v>
      </c>
      <c r="B4790">
        <v>414.14899500000001</v>
      </c>
    </row>
    <row r="4791" spans="1:2">
      <c r="A4791" t="s">
        <v>5616</v>
      </c>
      <c r="B4791">
        <v>109.908772</v>
      </c>
    </row>
    <row r="4792" spans="1:2">
      <c r="A4792" t="s">
        <v>5617</v>
      </c>
      <c r="B4792">
        <v>114.687414</v>
      </c>
    </row>
    <row r="4793" spans="1:2">
      <c r="A4793" t="s">
        <v>5618</v>
      </c>
      <c r="B4793">
        <v>95.572845000000001</v>
      </c>
    </row>
    <row r="4794" spans="1:2">
      <c r="A4794" t="s">
        <v>5619</v>
      </c>
      <c r="B4794">
        <v>165.92507800000001</v>
      </c>
    </row>
    <row r="4795" spans="1:2">
      <c r="A4795" t="s">
        <v>5620</v>
      </c>
      <c r="B4795">
        <v>278.75413099999997</v>
      </c>
    </row>
    <row r="4796" spans="1:2">
      <c r="A4796" t="s">
        <v>5621</v>
      </c>
      <c r="B4796">
        <v>132.74006199999999</v>
      </c>
    </row>
    <row r="4797" spans="1:2">
      <c r="A4797" t="s">
        <v>5622</v>
      </c>
      <c r="B4797">
        <v>212.38409999999999</v>
      </c>
    </row>
    <row r="4798" spans="1:2">
      <c r="A4798" t="s">
        <v>5623</v>
      </c>
      <c r="B4798">
        <v>345.12416300000001</v>
      </c>
    </row>
    <row r="4799" spans="1:2">
      <c r="A4799" t="s">
        <v>5624</v>
      </c>
      <c r="B4799">
        <v>91.590643</v>
      </c>
    </row>
    <row r="4800" spans="1:2">
      <c r="A4800" t="s">
        <v>5625</v>
      </c>
      <c r="B4800">
        <v>95.572845000000001</v>
      </c>
    </row>
    <row r="4801" spans="1:2">
      <c r="A4801" t="s">
        <v>5626</v>
      </c>
      <c r="B4801">
        <v>79.644036999999997</v>
      </c>
    </row>
    <row r="4802" spans="1:2">
      <c r="A4802" t="s">
        <v>5627</v>
      </c>
      <c r="B4802">
        <v>252.787601</v>
      </c>
    </row>
    <row r="4803" spans="1:2">
      <c r="A4803" t="s">
        <v>5628</v>
      </c>
      <c r="B4803">
        <v>424.68317000000002</v>
      </c>
    </row>
    <row r="4804" spans="1:2">
      <c r="A4804" t="s">
        <v>5629</v>
      </c>
      <c r="B4804">
        <v>202.23008100000001</v>
      </c>
    </row>
    <row r="4805" spans="1:2">
      <c r="A4805" t="s">
        <v>5630</v>
      </c>
      <c r="B4805">
        <v>323.56813</v>
      </c>
    </row>
    <row r="4806" spans="1:2">
      <c r="A4806" t="s">
        <v>5631</v>
      </c>
      <c r="B4806">
        <v>525.79821100000004</v>
      </c>
    </row>
    <row r="4807" spans="1:2">
      <c r="A4807" t="s">
        <v>5632</v>
      </c>
      <c r="B4807">
        <v>139.53875600000001</v>
      </c>
    </row>
    <row r="4808" spans="1:2">
      <c r="A4808" t="s">
        <v>5633</v>
      </c>
      <c r="B4808">
        <v>145.60565800000001</v>
      </c>
    </row>
    <row r="4809" spans="1:2">
      <c r="A4809" t="s">
        <v>5634</v>
      </c>
      <c r="B4809">
        <v>121.338049</v>
      </c>
    </row>
    <row r="4810" spans="1:2">
      <c r="A4810" t="s">
        <v>5635</v>
      </c>
      <c r="B4810">
        <v>210.65633399999999</v>
      </c>
    </row>
    <row r="4811" spans="1:2">
      <c r="A4811" t="s">
        <v>5636</v>
      </c>
      <c r="B4811">
        <v>353.90264200000001</v>
      </c>
    </row>
    <row r="4812" spans="1:2">
      <c r="A4812" t="s">
        <v>5637</v>
      </c>
      <c r="B4812">
        <v>168.525068</v>
      </c>
    </row>
    <row r="4813" spans="1:2">
      <c r="A4813" t="s">
        <v>5638</v>
      </c>
      <c r="B4813">
        <v>269.640108</v>
      </c>
    </row>
    <row r="4814" spans="1:2">
      <c r="A4814" t="s">
        <v>5639</v>
      </c>
      <c r="B4814">
        <v>438.16517599999997</v>
      </c>
    </row>
    <row r="4815" spans="1:2">
      <c r="A4815" t="s">
        <v>5640</v>
      </c>
      <c r="B4815">
        <v>116.282297</v>
      </c>
    </row>
    <row r="4816" spans="1:2">
      <c r="A4816" t="s">
        <v>5641</v>
      </c>
      <c r="B4816">
        <v>121.338049</v>
      </c>
    </row>
    <row r="4817" spans="1:2">
      <c r="A4817" t="s">
        <v>5642</v>
      </c>
      <c r="B4817">
        <v>101.11504100000001</v>
      </c>
    </row>
    <row r="4818" spans="1:2">
      <c r="A4818" t="s">
        <v>5643</v>
      </c>
      <c r="B4818">
        <v>92.598704999999995</v>
      </c>
    </row>
    <row r="4819" spans="1:2">
      <c r="A4819" t="s">
        <v>5644</v>
      </c>
      <c r="B4819">
        <v>155.56582399999999</v>
      </c>
    </row>
    <row r="4820" spans="1:2">
      <c r="A4820" t="s">
        <v>5645</v>
      </c>
      <c r="B4820">
        <v>74.078963999999999</v>
      </c>
    </row>
    <row r="4821" spans="1:2">
      <c r="A4821" t="s">
        <v>5646</v>
      </c>
      <c r="B4821">
        <v>118.526342</v>
      </c>
    </row>
    <row r="4822" spans="1:2">
      <c r="A4822" t="s">
        <v>5647</v>
      </c>
      <c r="B4822">
        <v>192.60530600000001</v>
      </c>
    </row>
    <row r="4823" spans="1:2">
      <c r="A4823" t="s">
        <v>5648</v>
      </c>
      <c r="B4823">
        <v>51.114485000000002</v>
      </c>
    </row>
    <row r="4824" spans="1:2">
      <c r="A4824" t="s">
        <v>5649</v>
      </c>
      <c r="B4824">
        <v>53.336854000000002</v>
      </c>
    </row>
    <row r="4825" spans="1:2">
      <c r="A4825" t="s">
        <v>5650</v>
      </c>
      <c r="B4825">
        <v>44.447378</v>
      </c>
    </row>
    <row r="4826" spans="1:2">
      <c r="A4826" t="s">
        <v>5651</v>
      </c>
      <c r="B4826">
        <v>77.165588</v>
      </c>
    </row>
    <row r="4827" spans="1:2">
      <c r="A4827" t="s">
        <v>5652</v>
      </c>
      <c r="B4827">
        <v>129.63818699999999</v>
      </c>
    </row>
    <row r="4828" spans="1:2">
      <c r="A4828" t="s">
        <v>5653</v>
      </c>
      <c r="B4828">
        <v>61.732469999999999</v>
      </c>
    </row>
    <row r="4829" spans="1:2">
      <c r="A4829" t="s">
        <v>5654</v>
      </c>
      <c r="B4829">
        <v>98.771951999999999</v>
      </c>
    </row>
    <row r="4830" spans="1:2">
      <c r="A4830" t="s">
        <v>5655</v>
      </c>
      <c r="B4830">
        <v>160.50442200000001</v>
      </c>
    </row>
    <row r="4831" spans="1:2">
      <c r="A4831" t="s">
        <v>5656</v>
      </c>
      <c r="B4831">
        <v>42.595404000000002</v>
      </c>
    </row>
    <row r="4832" spans="1:2">
      <c r="A4832" t="s">
        <v>5657</v>
      </c>
      <c r="B4832">
        <v>44.447378</v>
      </c>
    </row>
    <row r="4833" spans="1:2">
      <c r="A4833" t="s">
        <v>5658</v>
      </c>
      <c r="B4833">
        <v>37.039482</v>
      </c>
    </row>
    <row r="4834" spans="1:2">
      <c r="A4834" t="s">
        <v>5659</v>
      </c>
      <c r="B4834">
        <v>58.882252000000001</v>
      </c>
    </row>
    <row r="4835" spans="1:2">
      <c r="A4835" t="s">
        <v>5660</v>
      </c>
      <c r="B4835">
        <v>98.922184000000001</v>
      </c>
    </row>
    <row r="4836" spans="1:2">
      <c r="A4836" t="s">
        <v>5661</v>
      </c>
      <c r="B4836">
        <v>47.105801999999997</v>
      </c>
    </row>
    <row r="4837" spans="1:2">
      <c r="A4837" t="s">
        <v>5662</v>
      </c>
      <c r="B4837">
        <v>75.369282999999996</v>
      </c>
    </row>
    <row r="4838" spans="1:2">
      <c r="A4838" t="s">
        <v>5663</v>
      </c>
      <c r="B4838">
        <v>122.47508500000001</v>
      </c>
    </row>
    <row r="4839" spans="1:2">
      <c r="A4839" t="s">
        <v>5664</v>
      </c>
      <c r="B4839">
        <v>32.503003</v>
      </c>
    </row>
    <row r="4840" spans="1:2">
      <c r="A4840" t="s">
        <v>5665</v>
      </c>
      <c r="B4840">
        <v>33.916176999999998</v>
      </c>
    </row>
    <row r="4841" spans="1:2">
      <c r="A4841" t="s">
        <v>5666</v>
      </c>
      <c r="B4841">
        <v>28.263480999999999</v>
      </c>
    </row>
    <row r="4842" spans="1:2">
      <c r="A4842" t="s">
        <v>5667</v>
      </c>
      <c r="B4842">
        <v>49.068544000000003</v>
      </c>
    </row>
    <row r="4843" spans="1:2">
      <c r="A4843" t="s">
        <v>5668</v>
      </c>
      <c r="B4843">
        <v>82.435153</v>
      </c>
    </row>
    <row r="4844" spans="1:2">
      <c r="A4844" t="s">
        <v>5669</v>
      </c>
      <c r="B4844">
        <v>39.254835</v>
      </c>
    </row>
    <row r="4845" spans="1:2">
      <c r="A4845" t="s">
        <v>5670</v>
      </c>
      <c r="B4845">
        <v>62.807735999999998</v>
      </c>
    </row>
    <row r="4846" spans="1:2">
      <c r="A4846" t="s">
        <v>5671</v>
      </c>
      <c r="B4846">
        <v>102.06257100000001</v>
      </c>
    </row>
    <row r="4847" spans="1:2">
      <c r="A4847" t="s">
        <v>5672</v>
      </c>
      <c r="B4847">
        <v>27.085836</v>
      </c>
    </row>
    <row r="4848" spans="1:2">
      <c r="A4848" t="s">
        <v>5673</v>
      </c>
      <c r="B4848">
        <v>28.263480999999999</v>
      </c>
    </row>
    <row r="4849" spans="1:2">
      <c r="A4849" t="s">
        <v>5674</v>
      </c>
      <c r="B4849">
        <v>23.552900999999999</v>
      </c>
    </row>
    <row r="4850" spans="1:2">
      <c r="A4850" t="s">
        <v>5675</v>
      </c>
      <c r="B4850">
        <v>94.686323000000002</v>
      </c>
    </row>
    <row r="4851" spans="1:2">
      <c r="A4851" t="s">
        <v>5676</v>
      </c>
      <c r="B4851">
        <v>159.07302200000001</v>
      </c>
    </row>
    <row r="4852" spans="1:2">
      <c r="A4852" t="s">
        <v>5677</v>
      </c>
      <c r="B4852">
        <v>75.749058000000005</v>
      </c>
    </row>
    <row r="4853" spans="1:2">
      <c r="A4853" t="s">
        <v>5678</v>
      </c>
      <c r="B4853">
        <v>121.198493</v>
      </c>
    </row>
    <row r="4854" spans="1:2">
      <c r="A4854" t="s">
        <v>5679</v>
      </c>
      <c r="B4854">
        <v>196.947551</v>
      </c>
    </row>
    <row r="4855" spans="1:2">
      <c r="A4855" t="s">
        <v>5680</v>
      </c>
      <c r="B4855">
        <v>52.266849999999998</v>
      </c>
    </row>
    <row r="4856" spans="1:2">
      <c r="A4856" t="s">
        <v>5681</v>
      </c>
      <c r="B4856">
        <v>54.539321999999999</v>
      </c>
    </row>
    <row r="4857" spans="1:2">
      <c r="A4857" t="s">
        <v>5682</v>
      </c>
      <c r="B4857">
        <v>45.449435000000001</v>
      </c>
    </row>
    <row r="4858" spans="1:2">
      <c r="A4858" t="s">
        <v>5683</v>
      </c>
      <c r="B4858">
        <v>78.905269000000004</v>
      </c>
    </row>
    <row r="4859" spans="1:2">
      <c r="A4859" t="s">
        <v>5684</v>
      </c>
      <c r="B4859">
        <v>132.56085200000001</v>
      </c>
    </row>
    <row r="4860" spans="1:2">
      <c r="A4860" t="s">
        <v>5685</v>
      </c>
      <c r="B4860">
        <v>63.124215</v>
      </c>
    </row>
    <row r="4861" spans="1:2">
      <c r="A4861" t="s">
        <v>5686</v>
      </c>
      <c r="B4861">
        <v>100.998744</v>
      </c>
    </row>
    <row r="4862" spans="1:2">
      <c r="A4862" t="s">
        <v>5687</v>
      </c>
      <c r="B4862">
        <v>164.12295900000001</v>
      </c>
    </row>
    <row r="4863" spans="1:2">
      <c r="A4863" t="s">
        <v>5688</v>
      </c>
      <c r="B4863">
        <v>43.555708000000003</v>
      </c>
    </row>
    <row r="4864" spans="1:2">
      <c r="A4864" t="s">
        <v>5689</v>
      </c>
      <c r="B4864">
        <v>45.449435000000001</v>
      </c>
    </row>
    <row r="4865" spans="1:2">
      <c r="A4865" t="s">
        <v>5690</v>
      </c>
      <c r="B4865">
        <v>37.874529000000003</v>
      </c>
    </row>
    <row r="4866" spans="1:2">
      <c r="A4866" t="s">
        <v>5691</v>
      </c>
      <c r="B4866">
        <v>97.460279999999997</v>
      </c>
    </row>
    <row r="4867" spans="1:2">
      <c r="A4867" t="s">
        <v>5692</v>
      </c>
      <c r="B4867">
        <v>163.73327</v>
      </c>
    </row>
    <row r="4868" spans="1:2">
      <c r="A4868" t="s">
        <v>5693</v>
      </c>
      <c r="B4868">
        <v>77.968224000000006</v>
      </c>
    </row>
    <row r="4869" spans="1:2">
      <c r="A4869" t="s">
        <v>5694</v>
      </c>
      <c r="B4869">
        <v>124.74915799999999</v>
      </c>
    </row>
    <row r="4870" spans="1:2">
      <c r="A4870" t="s">
        <v>5695</v>
      </c>
      <c r="B4870">
        <v>202.71738199999999</v>
      </c>
    </row>
    <row r="4871" spans="1:2">
      <c r="A4871" t="s">
        <v>5696</v>
      </c>
      <c r="B4871">
        <v>53.798074999999997</v>
      </c>
    </row>
    <row r="4872" spans="1:2">
      <c r="A4872" t="s">
        <v>5697</v>
      </c>
      <c r="B4872">
        <v>56.137121</v>
      </c>
    </row>
    <row r="4873" spans="1:2">
      <c r="A4873" t="s">
        <v>5698</v>
      </c>
      <c r="B4873">
        <v>46.780934000000002</v>
      </c>
    </row>
    <row r="4874" spans="1:2">
      <c r="A4874" t="s">
        <v>5699</v>
      </c>
      <c r="B4874">
        <v>81.216899999999995</v>
      </c>
    </row>
    <row r="4875" spans="1:2">
      <c r="A4875" t="s">
        <v>5700</v>
      </c>
      <c r="B4875">
        <v>136.44439199999999</v>
      </c>
    </row>
    <row r="4876" spans="1:2">
      <c r="A4876" t="s">
        <v>5701</v>
      </c>
      <c r="B4876">
        <v>64.973519999999994</v>
      </c>
    </row>
    <row r="4877" spans="1:2">
      <c r="A4877" t="s">
        <v>5702</v>
      </c>
      <c r="B4877">
        <v>103.957632</v>
      </c>
    </row>
    <row r="4878" spans="1:2">
      <c r="A4878" t="s">
        <v>5703</v>
      </c>
      <c r="B4878">
        <v>168.931152</v>
      </c>
    </row>
    <row r="4879" spans="1:2">
      <c r="A4879" t="s">
        <v>5704</v>
      </c>
      <c r="B4879">
        <v>44.831729000000003</v>
      </c>
    </row>
    <row r="4880" spans="1:2">
      <c r="A4880" t="s">
        <v>5705</v>
      </c>
      <c r="B4880">
        <v>46.780934000000002</v>
      </c>
    </row>
    <row r="4881" spans="1:2">
      <c r="A4881" t="s">
        <v>5706</v>
      </c>
      <c r="B4881">
        <v>38.984112000000003</v>
      </c>
    </row>
    <row r="4882" spans="1:2">
      <c r="A4882" t="s">
        <v>5707</v>
      </c>
      <c r="B4882">
        <v>131.41981100000001</v>
      </c>
    </row>
    <row r="4883" spans="1:2">
      <c r="A4883" t="s">
        <v>5708</v>
      </c>
      <c r="B4883">
        <v>220.78528299999999</v>
      </c>
    </row>
    <row r="4884" spans="1:2">
      <c r="A4884" t="s">
        <v>5709</v>
      </c>
      <c r="B4884">
        <v>105.13584899999999</v>
      </c>
    </row>
    <row r="4885" spans="1:2">
      <c r="A4885" t="s">
        <v>5710</v>
      </c>
      <c r="B4885">
        <v>168.21735799999999</v>
      </c>
    </row>
    <row r="4886" spans="1:2">
      <c r="A4886" t="s">
        <v>5711</v>
      </c>
      <c r="B4886">
        <v>273.353207</v>
      </c>
    </row>
    <row r="4887" spans="1:2">
      <c r="A4887" t="s">
        <v>5712</v>
      </c>
      <c r="B4887">
        <v>72.543735999999996</v>
      </c>
    </row>
    <row r="4888" spans="1:2">
      <c r="A4888" t="s">
        <v>5713</v>
      </c>
      <c r="B4888">
        <v>75.697811000000002</v>
      </c>
    </row>
    <row r="4889" spans="1:2">
      <c r="A4889" t="s">
        <v>5714</v>
      </c>
      <c r="B4889">
        <v>63.081508999999997</v>
      </c>
    </row>
    <row r="4890" spans="1:2">
      <c r="A4890" t="s">
        <v>5715</v>
      </c>
      <c r="B4890">
        <v>109.516509</v>
      </c>
    </row>
    <row r="4891" spans="1:2">
      <c r="A4891" t="s">
        <v>5716</v>
      </c>
      <c r="B4891">
        <v>183.98773600000001</v>
      </c>
    </row>
    <row r="4892" spans="1:2">
      <c r="A4892" t="s">
        <v>5717</v>
      </c>
      <c r="B4892">
        <v>87.613208</v>
      </c>
    </row>
    <row r="4893" spans="1:2">
      <c r="A4893" t="s">
        <v>5718</v>
      </c>
      <c r="B4893">
        <v>140.18113199999999</v>
      </c>
    </row>
    <row r="4894" spans="1:2">
      <c r="A4894" t="s">
        <v>5719</v>
      </c>
      <c r="B4894">
        <v>227.79434000000001</v>
      </c>
    </row>
    <row r="4895" spans="1:2">
      <c r="A4895" t="s">
        <v>5720</v>
      </c>
      <c r="B4895">
        <v>60.453113000000002</v>
      </c>
    </row>
    <row r="4896" spans="1:2">
      <c r="A4896" t="s">
        <v>5721</v>
      </c>
      <c r="B4896">
        <v>63.081508999999997</v>
      </c>
    </row>
    <row r="4897" spans="1:2">
      <c r="A4897" t="s">
        <v>5722</v>
      </c>
      <c r="B4897">
        <v>52.567923999999998</v>
      </c>
    </row>
    <row r="4898" spans="1:2">
      <c r="A4898" t="s">
        <v>5723</v>
      </c>
      <c r="B4898">
        <v>4771.4928749999999</v>
      </c>
    </row>
    <row r="4899" spans="1:2">
      <c r="A4899" t="s">
        <v>5724</v>
      </c>
      <c r="B4899">
        <v>8016.1080300000003</v>
      </c>
    </row>
    <row r="4900" spans="1:2">
      <c r="A4900" t="s">
        <v>5725</v>
      </c>
      <c r="B4900">
        <v>3817.1943000000001</v>
      </c>
    </row>
    <row r="4901" spans="1:2">
      <c r="A4901" t="s">
        <v>5726</v>
      </c>
      <c r="B4901">
        <v>6107.5108799999998</v>
      </c>
    </row>
    <row r="4902" spans="1:2">
      <c r="A4902" t="s">
        <v>5727</v>
      </c>
      <c r="B4902">
        <v>9924.7051800000008</v>
      </c>
    </row>
    <row r="4903" spans="1:2">
      <c r="A4903" t="s">
        <v>5728</v>
      </c>
      <c r="B4903">
        <v>2633.864067</v>
      </c>
    </row>
    <row r="4904" spans="1:2">
      <c r="A4904" t="s">
        <v>5729</v>
      </c>
      <c r="B4904">
        <v>2748.3798959999999</v>
      </c>
    </row>
    <row r="4905" spans="1:2">
      <c r="A4905" t="s">
        <v>5730</v>
      </c>
      <c r="B4905">
        <v>2290.3165800000002</v>
      </c>
    </row>
    <row r="4906" spans="1:2">
      <c r="A4906" t="s">
        <v>5731</v>
      </c>
      <c r="B4906">
        <v>3976.2440620000002</v>
      </c>
    </row>
    <row r="4907" spans="1:2">
      <c r="A4907" t="s">
        <v>5732</v>
      </c>
      <c r="B4907">
        <v>6680.0900250000004</v>
      </c>
    </row>
    <row r="4908" spans="1:2">
      <c r="A4908" t="s">
        <v>5733</v>
      </c>
      <c r="B4908">
        <v>3180.9952499999999</v>
      </c>
    </row>
    <row r="4909" spans="1:2">
      <c r="A4909" t="s">
        <v>5734</v>
      </c>
      <c r="B4909">
        <v>5089.5924000000005</v>
      </c>
    </row>
    <row r="4910" spans="1:2">
      <c r="A4910" t="s">
        <v>5735</v>
      </c>
      <c r="B4910">
        <v>8270.5876499999995</v>
      </c>
    </row>
    <row r="4911" spans="1:2">
      <c r="A4911" t="s">
        <v>5736</v>
      </c>
      <c r="B4911">
        <v>2194.8867220000002</v>
      </c>
    </row>
    <row r="4912" spans="1:2">
      <c r="A4912" t="s">
        <v>5737</v>
      </c>
      <c r="B4912">
        <v>2290.3165800000002</v>
      </c>
    </row>
    <row r="4913" spans="1:2">
      <c r="A4913" t="s">
        <v>5738</v>
      </c>
      <c r="B4913">
        <v>1908.5971500000001</v>
      </c>
    </row>
    <row r="4914" spans="1:2">
      <c r="A4914" t="s">
        <v>5739</v>
      </c>
      <c r="B4914">
        <v>148.43532400000001</v>
      </c>
    </row>
    <row r="4915" spans="1:2">
      <c r="A4915" t="s">
        <v>5740</v>
      </c>
      <c r="B4915">
        <v>249.37134399999999</v>
      </c>
    </row>
    <row r="4916" spans="1:2">
      <c r="A4916" t="s">
        <v>5741</v>
      </c>
      <c r="B4916">
        <v>118.748259</v>
      </c>
    </row>
    <row r="4917" spans="1:2">
      <c r="A4917" t="s">
        <v>5742</v>
      </c>
      <c r="B4917">
        <v>189.99721400000001</v>
      </c>
    </row>
    <row r="4918" spans="1:2">
      <c r="A4918" t="s">
        <v>5743</v>
      </c>
      <c r="B4918">
        <v>308.745473</v>
      </c>
    </row>
    <row r="4919" spans="1:2">
      <c r="A4919" t="s">
        <v>5744</v>
      </c>
      <c r="B4919">
        <v>81.936299000000005</v>
      </c>
    </row>
    <row r="4920" spans="1:2">
      <c r="A4920" t="s">
        <v>5745</v>
      </c>
      <c r="B4920">
        <v>85.498745999999997</v>
      </c>
    </row>
    <row r="4921" spans="1:2">
      <c r="A4921" t="s">
        <v>5746</v>
      </c>
      <c r="B4921">
        <v>71.248954999999995</v>
      </c>
    </row>
    <row r="4922" spans="1:2">
      <c r="A4922" t="s">
        <v>5747</v>
      </c>
      <c r="B4922">
        <v>123.69610299999999</v>
      </c>
    </row>
    <row r="4923" spans="1:2">
      <c r="A4923" t="s">
        <v>5748</v>
      </c>
      <c r="B4923">
        <v>207.80945299999999</v>
      </c>
    </row>
    <row r="4924" spans="1:2">
      <c r="A4924" t="s">
        <v>5749</v>
      </c>
      <c r="B4924">
        <v>98.956883000000005</v>
      </c>
    </row>
    <row r="4925" spans="1:2">
      <c r="A4925" t="s">
        <v>5750</v>
      </c>
      <c r="B4925">
        <v>158.33101199999999</v>
      </c>
    </row>
    <row r="4926" spans="1:2">
      <c r="A4926" t="s">
        <v>5751</v>
      </c>
      <c r="B4926">
        <v>257.28789499999999</v>
      </c>
    </row>
    <row r="4927" spans="1:2">
      <c r="A4927" t="s">
        <v>5752</v>
      </c>
      <c r="B4927">
        <v>68.280248999999998</v>
      </c>
    </row>
    <row r="4928" spans="1:2">
      <c r="A4928" t="s">
        <v>5753</v>
      </c>
      <c r="B4928">
        <v>71.248954999999995</v>
      </c>
    </row>
    <row r="4929" spans="1:2">
      <c r="A4929" t="s">
        <v>5754</v>
      </c>
      <c r="B4929">
        <v>59.374130000000001</v>
      </c>
    </row>
    <row r="4930" spans="1:2">
      <c r="A4930" t="s">
        <v>5755</v>
      </c>
      <c r="B4930">
        <v>67.633088000000001</v>
      </c>
    </row>
    <row r="4931" spans="1:2">
      <c r="A4931" t="s">
        <v>5756</v>
      </c>
      <c r="B4931">
        <v>113.623587</v>
      </c>
    </row>
    <row r="4932" spans="1:2">
      <c r="A4932" t="s">
        <v>5757</v>
      </c>
      <c r="B4932">
        <v>54.106470000000002</v>
      </c>
    </row>
    <row r="4933" spans="1:2">
      <c r="A4933" t="s">
        <v>5758</v>
      </c>
      <c r="B4933">
        <v>86.570352</v>
      </c>
    </row>
    <row r="4934" spans="1:2">
      <c r="A4934" t="s">
        <v>5759</v>
      </c>
      <c r="B4934">
        <v>140.67682199999999</v>
      </c>
    </row>
    <row r="4935" spans="1:2">
      <c r="A4935" t="s">
        <v>5760</v>
      </c>
      <c r="B4935">
        <v>37.333463999999999</v>
      </c>
    </row>
    <row r="4936" spans="1:2">
      <c r="A4936" t="s">
        <v>5761</v>
      </c>
      <c r="B4936">
        <v>38.956657999999997</v>
      </c>
    </row>
    <row r="4937" spans="1:2">
      <c r="A4937" t="s">
        <v>5762</v>
      </c>
      <c r="B4937">
        <v>32.463881999999998</v>
      </c>
    </row>
    <row r="4938" spans="1:2">
      <c r="A4938" t="s">
        <v>5763</v>
      </c>
      <c r="B4938">
        <v>56.360906</v>
      </c>
    </row>
    <row r="4939" spans="1:2">
      <c r="A4939" t="s">
        <v>5764</v>
      </c>
      <c r="B4939">
        <v>94.686323000000002</v>
      </c>
    </row>
    <row r="4940" spans="1:2">
      <c r="A4940" t="s">
        <v>5765</v>
      </c>
      <c r="B4940">
        <v>45.088724999999997</v>
      </c>
    </row>
    <row r="4941" spans="1:2">
      <c r="A4941" t="s">
        <v>5766</v>
      </c>
      <c r="B4941">
        <v>72.141959999999997</v>
      </c>
    </row>
    <row r="4942" spans="1:2">
      <c r="A4942" t="s">
        <v>5767</v>
      </c>
      <c r="B4942">
        <v>117.23068499999999</v>
      </c>
    </row>
    <row r="4943" spans="1:2">
      <c r="A4943" t="s">
        <v>5768</v>
      </c>
      <c r="B4943">
        <v>31.111219999999999</v>
      </c>
    </row>
    <row r="4944" spans="1:2">
      <c r="A4944" t="s">
        <v>5769</v>
      </c>
      <c r="B4944">
        <v>32.463881999999998</v>
      </c>
    </row>
    <row r="4945" spans="1:2">
      <c r="A4945" t="s">
        <v>5770</v>
      </c>
      <c r="B4945">
        <v>27.053235000000001</v>
      </c>
    </row>
    <row r="4946" spans="1:2">
      <c r="A4946" t="s">
        <v>5771</v>
      </c>
      <c r="B4946">
        <v>131.23392699999999</v>
      </c>
    </row>
    <row r="4947" spans="1:2">
      <c r="A4947" t="s">
        <v>5772</v>
      </c>
      <c r="B4947">
        <v>220.47299799999999</v>
      </c>
    </row>
    <row r="4948" spans="1:2">
      <c r="A4948" t="s">
        <v>5773</v>
      </c>
      <c r="B4948">
        <v>104.98714200000001</v>
      </c>
    </row>
    <row r="4949" spans="1:2">
      <c r="A4949" t="s">
        <v>5774</v>
      </c>
      <c r="B4949">
        <v>167.97942699999999</v>
      </c>
    </row>
    <row r="4950" spans="1:2">
      <c r="A4950" t="s">
        <v>5775</v>
      </c>
      <c r="B4950">
        <v>272.96656899999999</v>
      </c>
    </row>
    <row r="4951" spans="1:2">
      <c r="A4951" t="s">
        <v>5776</v>
      </c>
      <c r="B4951">
        <v>72.441128000000006</v>
      </c>
    </row>
    <row r="4952" spans="1:2">
      <c r="A4952" t="s">
        <v>5777</v>
      </c>
      <c r="B4952">
        <v>75.590742000000006</v>
      </c>
    </row>
    <row r="4953" spans="1:2">
      <c r="A4953" t="s">
        <v>5778</v>
      </c>
      <c r="B4953">
        <v>62.992285000000003</v>
      </c>
    </row>
    <row r="4954" spans="1:2">
      <c r="A4954" t="s">
        <v>5779</v>
      </c>
      <c r="B4954">
        <v>109.36160599999999</v>
      </c>
    </row>
    <row r="4955" spans="1:2">
      <c r="A4955" t="s">
        <v>5780</v>
      </c>
      <c r="B4955">
        <v>183.727498</v>
      </c>
    </row>
    <row r="4956" spans="1:2">
      <c r="A4956" t="s">
        <v>5781</v>
      </c>
      <c r="B4956">
        <v>87.489284999999995</v>
      </c>
    </row>
    <row r="4957" spans="1:2">
      <c r="A4957" t="s">
        <v>5782</v>
      </c>
      <c r="B4957">
        <v>139.982856</v>
      </c>
    </row>
    <row r="4958" spans="1:2">
      <c r="A4958" t="s">
        <v>5783</v>
      </c>
      <c r="B4958">
        <v>227.47214099999999</v>
      </c>
    </row>
    <row r="4959" spans="1:2">
      <c r="A4959" t="s">
        <v>5784</v>
      </c>
      <c r="B4959">
        <v>60.367607</v>
      </c>
    </row>
    <row r="4960" spans="1:2">
      <c r="A4960" t="s">
        <v>5785</v>
      </c>
      <c r="B4960">
        <v>62.992285000000003</v>
      </c>
    </row>
    <row r="4961" spans="1:2">
      <c r="A4961" t="s">
        <v>5786</v>
      </c>
      <c r="B4961">
        <v>52.493571000000003</v>
      </c>
    </row>
    <row r="4962" spans="1:2">
      <c r="A4962" t="s">
        <v>5787</v>
      </c>
      <c r="B4962">
        <v>107.58379499999999</v>
      </c>
    </row>
    <row r="4963" spans="1:2">
      <c r="A4963" t="s">
        <v>5788</v>
      </c>
      <c r="B4963">
        <v>180.74077600000001</v>
      </c>
    </row>
    <row r="4964" spans="1:2">
      <c r="A4964" t="s">
        <v>5789</v>
      </c>
      <c r="B4964">
        <v>86.067036000000002</v>
      </c>
    </row>
    <row r="4965" spans="1:2">
      <c r="A4965" t="s">
        <v>5790</v>
      </c>
      <c r="B4965">
        <v>137.707258</v>
      </c>
    </row>
    <row r="4966" spans="1:2">
      <c r="A4966" t="s">
        <v>5791</v>
      </c>
      <c r="B4966">
        <v>223.774294</v>
      </c>
    </row>
    <row r="4967" spans="1:2">
      <c r="A4967" t="s">
        <v>5792</v>
      </c>
      <c r="B4967">
        <v>59.386254999999998</v>
      </c>
    </row>
    <row r="4968" spans="1:2">
      <c r="A4968" t="s">
        <v>5793</v>
      </c>
      <c r="B4968">
        <v>61.968266</v>
      </c>
    </row>
    <row r="4969" spans="1:2">
      <c r="A4969" t="s">
        <v>5794</v>
      </c>
      <c r="B4969">
        <v>51.640222000000001</v>
      </c>
    </row>
    <row r="4970" spans="1:2">
      <c r="A4970" t="s">
        <v>5795</v>
      </c>
      <c r="B4970">
        <v>89.653161999999995</v>
      </c>
    </row>
    <row r="4971" spans="1:2">
      <c r="A4971" t="s">
        <v>5796</v>
      </c>
      <c r="B4971">
        <v>150.617313</v>
      </c>
    </row>
    <row r="4972" spans="1:2">
      <c r="A4972" t="s">
        <v>5797</v>
      </c>
      <c r="B4972">
        <v>71.722530000000006</v>
      </c>
    </row>
    <row r="4973" spans="1:2">
      <c r="A4973" t="s">
        <v>5798</v>
      </c>
      <c r="B4973">
        <v>114.75604800000001</v>
      </c>
    </row>
    <row r="4974" spans="1:2">
      <c r="A4974" t="s">
        <v>5799</v>
      </c>
      <c r="B4974">
        <v>186.478578</v>
      </c>
    </row>
    <row r="4975" spans="1:2">
      <c r="A4975" t="s">
        <v>5800</v>
      </c>
      <c r="B4975">
        <v>49.488545999999999</v>
      </c>
    </row>
    <row r="4976" spans="1:2">
      <c r="A4976" t="s">
        <v>5801</v>
      </c>
      <c r="B4976">
        <v>51.640222000000001</v>
      </c>
    </row>
    <row r="4977" spans="1:2">
      <c r="A4977" t="s">
        <v>5802</v>
      </c>
      <c r="B4977">
        <v>43.033518000000001</v>
      </c>
    </row>
    <row r="4978" spans="1:2">
      <c r="A4978" t="s">
        <v>5803</v>
      </c>
      <c r="B4978">
        <v>133.664715</v>
      </c>
    </row>
    <row r="4979" spans="1:2">
      <c r="A4979" t="s">
        <v>5804</v>
      </c>
      <c r="B4979">
        <v>224.55672100000001</v>
      </c>
    </row>
    <row r="4980" spans="1:2">
      <c r="A4980" t="s">
        <v>5805</v>
      </c>
      <c r="B4980">
        <v>106.931772</v>
      </c>
    </row>
    <row r="4981" spans="1:2">
      <c r="A4981" t="s">
        <v>5806</v>
      </c>
      <c r="B4981">
        <v>171.090835</v>
      </c>
    </row>
    <row r="4982" spans="1:2">
      <c r="A4982" t="s">
        <v>5807</v>
      </c>
      <c r="B4982">
        <v>278.02260699999999</v>
      </c>
    </row>
    <row r="4983" spans="1:2">
      <c r="A4983" t="s">
        <v>5808</v>
      </c>
      <c r="B4983">
        <v>73.782922999999997</v>
      </c>
    </row>
    <row r="4984" spans="1:2">
      <c r="A4984" t="s">
        <v>5809</v>
      </c>
      <c r="B4984">
        <v>76.990876</v>
      </c>
    </row>
    <row r="4985" spans="1:2">
      <c r="A4985" t="s">
        <v>5810</v>
      </c>
      <c r="B4985">
        <v>64.159063000000003</v>
      </c>
    </row>
    <row r="4986" spans="1:2">
      <c r="A4986" t="s">
        <v>5811</v>
      </c>
      <c r="B4986">
        <v>111.387263</v>
      </c>
    </row>
    <row r="4987" spans="1:2">
      <c r="A4987" t="s">
        <v>5812</v>
      </c>
      <c r="B4987">
        <v>187.13060100000001</v>
      </c>
    </row>
    <row r="4988" spans="1:2">
      <c r="A4988" t="s">
        <v>5813</v>
      </c>
      <c r="B4988">
        <v>89.109809999999996</v>
      </c>
    </row>
    <row r="4989" spans="1:2">
      <c r="A4989" t="s">
        <v>5814</v>
      </c>
      <c r="B4989">
        <v>142.57569599999999</v>
      </c>
    </row>
    <row r="4990" spans="1:2">
      <c r="A4990" t="s">
        <v>5815</v>
      </c>
      <c r="B4990">
        <v>231.685506</v>
      </c>
    </row>
    <row r="4991" spans="1:2">
      <c r="A4991" t="s">
        <v>5816</v>
      </c>
      <c r="B4991">
        <v>61.485768999999998</v>
      </c>
    </row>
    <row r="4992" spans="1:2">
      <c r="A4992" t="s">
        <v>5817</v>
      </c>
      <c r="B4992">
        <v>64.159063000000003</v>
      </c>
    </row>
    <row r="4993" spans="1:2">
      <c r="A4993" t="s">
        <v>5818</v>
      </c>
      <c r="B4993">
        <v>53.465885999999998</v>
      </c>
    </row>
    <row r="4994" spans="1:2">
      <c r="A4994" t="s">
        <v>5819</v>
      </c>
      <c r="B4994">
        <v>48.687244</v>
      </c>
    </row>
    <row r="4995" spans="1:2">
      <c r="A4995" t="s">
        <v>5820</v>
      </c>
      <c r="B4995">
        <v>81.794569999999993</v>
      </c>
    </row>
    <row r="4996" spans="1:2">
      <c r="A4996" t="s">
        <v>5821</v>
      </c>
      <c r="B4996">
        <v>38.949795000000002</v>
      </c>
    </row>
    <row r="4997" spans="1:2">
      <c r="A4997" t="s">
        <v>5822</v>
      </c>
      <c r="B4997">
        <v>62.319671999999997</v>
      </c>
    </row>
    <row r="4998" spans="1:2">
      <c r="A4998" t="s">
        <v>5823</v>
      </c>
      <c r="B4998">
        <v>101.26946700000001</v>
      </c>
    </row>
    <row r="4999" spans="1:2">
      <c r="A4999" t="s">
        <v>5824</v>
      </c>
      <c r="B4999">
        <v>26.875359</v>
      </c>
    </row>
    <row r="5000" spans="1:2">
      <c r="A5000" t="s">
        <v>5825</v>
      </c>
      <c r="B5000">
        <v>28.043852000000001</v>
      </c>
    </row>
    <row r="5001" spans="1:2">
      <c r="A5001" t="s">
        <v>5826</v>
      </c>
      <c r="B5001">
        <v>23.369876999999999</v>
      </c>
    </row>
    <row r="5002" spans="1:2">
      <c r="A5002" t="s">
        <v>5827</v>
      </c>
      <c r="B5002">
        <v>40.572702999999997</v>
      </c>
    </row>
    <row r="5003" spans="1:2">
      <c r="A5003" t="s">
        <v>5828</v>
      </c>
      <c r="B5003">
        <v>68.162141000000005</v>
      </c>
    </row>
    <row r="5004" spans="1:2">
      <c r="A5004" t="s">
        <v>5829</v>
      </c>
      <c r="B5004">
        <v>32.458162999999999</v>
      </c>
    </row>
    <row r="5005" spans="1:2">
      <c r="A5005" t="s">
        <v>5830</v>
      </c>
      <c r="B5005">
        <v>51.933059999999998</v>
      </c>
    </row>
    <row r="5006" spans="1:2">
      <c r="A5006" t="s">
        <v>5831</v>
      </c>
      <c r="B5006">
        <v>84.391221999999999</v>
      </c>
    </row>
    <row r="5007" spans="1:2">
      <c r="A5007" t="s">
        <v>5832</v>
      </c>
      <c r="B5007">
        <v>22.396132000000001</v>
      </c>
    </row>
    <row r="5008" spans="1:2">
      <c r="A5008" t="s">
        <v>5833</v>
      </c>
      <c r="B5008">
        <v>23.369876999999999</v>
      </c>
    </row>
    <row r="5009" spans="1:2">
      <c r="A5009" t="s">
        <v>5834</v>
      </c>
      <c r="B5009">
        <v>19.474896999999999</v>
      </c>
    </row>
    <row r="5010" spans="1:2">
      <c r="A5010" t="s">
        <v>5835</v>
      </c>
      <c r="B5010">
        <v>225.562781</v>
      </c>
    </row>
    <row r="5011" spans="1:2">
      <c r="A5011" t="s">
        <v>5836</v>
      </c>
      <c r="B5011">
        <v>378.945472</v>
      </c>
    </row>
    <row r="5012" spans="1:2">
      <c r="A5012" t="s">
        <v>5837</v>
      </c>
      <c r="B5012">
        <v>180.45022499999999</v>
      </c>
    </row>
    <row r="5013" spans="1:2">
      <c r="A5013" t="s">
        <v>5838</v>
      </c>
      <c r="B5013">
        <v>288.72036000000003</v>
      </c>
    </row>
    <row r="5014" spans="1:2">
      <c r="A5014" t="s">
        <v>5839</v>
      </c>
      <c r="B5014">
        <v>469.17058500000002</v>
      </c>
    </row>
    <row r="5015" spans="1:2">
      <c r="A5015" t="s">
        <v>5840</v>
      </c>
      <c r="B5015">
        <v>124.510655</v>
      </c>
    </row>
    <row r="5016" spans="1:2">
      <c r="A5016" t="s">
        <v>5841</v>
      </c>
      <c r="B5016">
        <v>129.924162</v>
      </c>
    </row>
    <row r="5017" spans="1:2">
      <c r="A5017" t="s">
        <v>5842</v>
      </c>
      <c r="B5017">
        <v>108.270135</v>
      </c>
    </row>
    <row r="5018" spans="1:2">
      <c r="A5018" t="s">
        <v>5843</v>
      </c>
      <c r="B5018">
        <v>187.96898400000001</v>
      </c>
    </row>
    <row r="5019" spans="1:2">
      <c r="A5019" t="s">
        <v>5844</v>
      </c>
      <c r="B5019">
        <v>315.78789399999999</v>
      </c>
    </row>
    <row r="5020" spans="1:2">
      <c r="A5020" t="s">
        <v>5845</v>
      </c>
      <c r="B5020">
        <v>150.37518800000001</v>
      </c>
    </row>
    <row r="5021" spans="1:2">
      <c r="A5021" t="s">
        <v>5846</v>
      </c>
      <c r="B5021">
        <v>240.6003</v>
      </c>
    </row>
    <row r="5022" spans="1:2">
      <c r="A5022" t="s">
        <v>5847</v>
      </c>
      <c r="B5022">
        <v>390.97548799999998</v>
      </c>
    </row>
    <row r="5023" spans="1:2">
      <c r="A5023" t="s">
        <v>5848</v>
      </c>
      <c r="B5023">
        <v>103.75887899999999</v>
      </c>
    </row>
    <row r="5024" spans="1:2">
      <c r="A5024" t="s">
        <v>5849</v>
      </c>
      <c r="B5024">
        <v>108.270135</v>
      </c>
    </row>
    <row r="5025" spans="1:2">
      <c r="A5025" t="s">
        <v>5850</v>
      </c>
      <c r="B5025">
        <v>90.225111999999996</v>
      </c>
    </row>
    <row r="5026" spans="1:2">
      <c r="A5026" t="s">
        <v>5851</v>
      </c>
      <c r="B5026">
        <v>76.240934999999993</v>
      </c>
    </row>
    <row r="5027" spans="1:2">
      <c r="A5027" t="s">
        <v>5852</v>
      </c>
      <c r="B5027">
        <v>128.08477099999999</v>
      </c>
    </row>
    <row r="5028" spans="1:2">
      <c r="A5028" t="s">
        <v>5853</v>
      </c>
      <c r="B5028">
        <v>60.992747999999999</v>
      </c>
    </row>
    <row r="5029" spans="1:2">
      <c r="A5029" t="s">
        <v>5854</v>
      </c>
      <c r="B5029">
        <v>97.588397000000001</v>
      </c>
    </row>
    <row r="5030" spans="1:2">
      <c r="A5030" t="s">
        <v>5855</v>
      </c>
      <c r="B5030">
        <v>158.58114499999999</v>
      </c>
    </row>
    <row r="5031" spans="1:2">
      <c r="A5031" t="s">
        <v>5856</v>
      </c>
      <c r="B5031">
        <v>42.084995999999997</v>
      </c>
    </row>
    <row r="5032" spans="1:2">
      <c r="A5032" t="s">
        <v>5857</v>
      </c>
      <c r="B5032">
        <v>43.914779000000003</v>
      </c>
    </row>
    <row r="5033" spans="1:2">
      <c r="A5033" t="s">
        <v>5858</v>
      </c>
      <c r="B5033">
        <v>36.595649000000002</v>
      </c>
    </row>
    <row r="5034" spans="1:2">
      <c r="A5034" t="s">
        <v>5859</v>
      </c>
      <c r="B5034">
        <v>78.257058999999998</v>
      </c>
    </row>
    <row r="5035" spans="1:2">
      <c r="A5035" t="s">
        <v>5860</v>
      </c>
      <c r="B5035">
        <v>131.47185899999999</v>
      </c>
    </row>
    <row r="5036" spans="1:2">
      <c r="A5036" t="s">
        <v>5861</v>
      </c>
      <c r="B5036">
        <v>62.605646999999998</v>
      </c>
    </row>
    <row r="5037" spans="1:2">
      <c r="A5037" t="s">
        <v>5862</v>
      </c>
      <c r="B5037">
        <v>100.16903499999999</v>
      </c>
    </row>
    <row r="5038" spans="1:2">
      <c r="A5038" t="s">
        <v>5863</v>
      </c>
      <c r="B5038">
        <v>162.77468200000001</v>
      </c>
    </row>
    <row r="5039" spans="1:2">
      <c r="A5039" t="s">
        <v>5864</v>
      </c>
      <c r="B5039">
        <v>43.197896</v>
      </c>
    </row>
    <row r="5040" spans="1:2">
      <c r="A5040" t="s">
        <v>5865</v>
      </c>
      <c r="B5040">
        <v>45.076065999999997</v>
      </c>
    </row>
    <row r="5041" spans="1:2">
      <c r="A5041" t="s">
        <v>5866</v>
      </c>
      <c r="B5041">
        <v>37.563388000000003</v>
      </c>
    </row>
    <row r="5042" spans="1:2">
      <c r="A5042" t="s">
        <v>5867</v>
      </c>
      <c r="B5042">
        <v>144.47457</v>
      </c>
    </row>
    <row r="5043" spans="1:2">
      <c r="A5043" t="s">
        <v>5868</v>
      </c>
      <c r="B5043">
        <v>242.71727799999999</v>
      </c>
    </row>
    <row r="5044" spans="1:2">
      <c r="A5044" t="s">
        <v>5869</v>
      </c>
      <c r="B5044">
        <v>115.579656</v>
      </c>
    </row>
    <row r="5045" spans="1:2">
      <c r="A5045" t="s">
        <v>5870</v>
      </c>
      <c r="B5045">
        <v>184.92744999999999</v>
      </c>
    </row>
    <row r="5046" spans="1:2">
      <c r="A5046" t="s">
        <v>5871</v>
      </c>
      <c r="B5046">
        <v>300.50710600000002</v>
      </c>
    </row>
    <row r="5047" spans="1:2">
      <c r="A5047" t="s">
        <v>5872</v>
      </c>
      <c r="B5047">
        <v>79.749962999999994</v>
      </c>
    </row>
    <row r="5048" spans="1:2">
      <c r="A5048" t="s">
        <v>5873</v>
      </c>
      <c r="B5048">
        <v>83.217352000000005</v>
      </c>
    </row>
    <row r="5049" spans="1:2">
      <c r="A5049" t="s">
        <v>5874</v>
      </c>
      <c r="B5049">
        <v>69.347793999999993</v>
      </c>
    </row>
    <row r="5050" spans="1:2">
      <c r="A5050" t="s">
        <v>5875</v>
      </c>
      <c r="B5050">
        <v>120.395475</v>
      </c>
    </row>
    <row r="5051" spans="1:2">
      <c r="A5051" t="s">
        <v>5876</v>
      </c>
      <c r="B5051">
        <v>202.264398</v>
      </c>
    </row>
    <row r="5052" spans="1:2">
      <c r="A5052" t="s">
        <v>5877</v>
      </c>
      <c r="B5052">
        <v>96.316379999999995</v>
      </c>
    </row>
    <row r="5053" spans="1:2">
      <c r="A5053" t="s">
        <v>5878</v>
      </c>
      <c r="B5053">
        <v>154.10620800000001</v>
      </c>
    </row>
    <row r="5054" spans="1:2">
      <c r="A5054" t="s">
        <v>5879</v>
      </c>
      <c r="B5054">
        <v>250.42258799999999</v>
      </c>
    </row>
    <row r="5055" spans="1:2">
      <c r="A5055" t="s">
        <v>5880</v>
      </c>
      <c r="B5055">
        <v>66.458302000000003</v>
      </c>
    </row>
    <row r="5056" spans="1:2">
      <c r="A5056" t="s">
        <v>5881</v>
      </c>
      <c r="B5056">
        <v>69.347793999999993</v>
      </c>
    </row>
    <row r="5057" spans="1:2">
      <c r="A5057" t="s">
        <v>5882</v>
      </c>
      <c r="B5057">
        <v>57.789828</v>
      </c>
    </row>
    <row r="5058" spans="1:2">
      <c r="A5058" t="s">
        <v>5883</v>
      </c>
      <c r="B5058">
        <v>125.90049399999999</v>
      </c>
    </row>
    <row r="5059" spans="1:2">
      <c r="A5059" t="s">
        <v>5884</v>
      </c>
      <c r="B5059">
        <v>211.51283000000001</v>
      </c>
    </row>
    <row r="5060" spans="1:2">
      <c r="A5060" t="s">
        <v>5885</v>
      </c>
      <c r="B5060">
        <v>100.720395</v>
      </c>
    </row>
    <row r="5061" spans="1:2">
      <c r="A5061" t="s">
        <v>5886</v>
      </c>
      <c r="B5061">
        <v>161.15263200000001</v>
      </c>
    </row>
    <row r="5062" spans="1:2">
      <c r="A5062" t="s">
        <v>5887</v>
      </c>
      <c r="B5062">
        <v>261.87302699999998</v>
      </c>
    </row>
    <row r="5063" spans="1:2">
      <c r="A5063" t="s">
        <v>5888</v>
      </c>
      <c r="B5063">
        <v>69.497073</v>
      </c>
    </row>
    <row r="5064" spans="1:2">
      <c r="A5064" t="s">
        <v>5889</v>
      </c>
      <c r="B5064">
        <v>72.518683999999993</v>
      </c>
    </row>
    <row r="5065" spans="1:2">
      <c r="A5065" t="s">
        <v>5890</v>
      </c>
      <c r="B5065">
        <v>60.432237000000001</v>
      </c>
    </row>
    <row r="5066" spans="1:2">
      <c r="A5066" t="s">
        <v>5891</v>
      </c>
      <c r="B5066">
        <v>104.917078</v>
      </c>
    </row>
    <row r="5067" spans="1:2">
      <c r="A5067" t="s">
        <v>5892</v>
      </c>
      <c r="B5067">
        <v>176.26069100000001</v>
      </c>
    </row>
    <row r="5068" spans="1:2">
      <c r="A5068" t="s">
        <v>5893</v>
      </c>
      <c r="B5068">
        <v>83.933661999999998</v>
      </c>
    </row>
    <row r="5069" spans="1:2">
      <c r="A5069" t="s">
        <v>5894</v>
      </c>
      <c r="B5069">
        <v>134.29386</v>
      </c>
    </row>
    <row r="5070" spans="1:2">
      <c r="A5070" t="s">
        <v>5895</v>
      </c>
      <c r="B5070">
        <v>218.22752199999999</v>
      </c>
    </row>
    <row r="5071" spans="1:2">
      <c r="A5071" t="s">
        <v>5896</v>
      </c>
      <c r="B5071">
        <v>57.914226999999997</v>
      </c>
    </row>
    <row r="5072" spans="1:2">
      <c r="A5072" t="s">
        <v>5897</v>
      </c>
      <c r="B5072">
        <v>60.432237000000001</v>
      </c>
    </row>
    <row r="5073" spans="1:2">
      <c r="A5073" t="s">
        <v>5898</v>
      </c>
      <c r="B5073">
        <v>50.360196999999999</v>
      </c>
    </row>
    <row r="5074" spans="1:2">
      <c r="A5074" t="s">
        <v>5899</v>
      </c>
      <c r="B5074">
        <v>65.731353999999996</v>
      </c>
    </row>
    <row r="5075" spans="1:2">
      <c r="A5075" t="s">
        <v>5900</v>
      </c>
      <c r="B5075">
        <v>110.428674</v>
      </c>
    </row>
    <row r="5076" spans="1:2">
      <c r="A5076" t="s">
        <v>5901</v>
      </c>
      <c r="B5076">
        <v>52.585082999999997</v>
      </c>
    </row>
    <row r="5077" spans="1:2">
      <c r="A5077" t="s">
        <v>5902</v>
      </c>
      <c r="B5077">
        <v>84.136133000000001</v>
      </c>
    </row>
    <row r="5078" spans="1:2">
      <c r="A5078" t="s">
        <v>5903</v>
      </c>
      <c r="B5078">
        <v>136.721216</v>
      </c>
    </row>
    <row r="5079" spans="1:2">
      <c r="A5079" t="s">
        <v>5904</v>
      </c>
      <c r="B5079">
        <v>36.283707</v>
      </c>
    </row>
    <row r="5080" spans="1:2">
      <c r="A5080" t="s">
        <v>5905</v>
      </c>
      <c r="B5080">
        <v>37.861260000000001</v>
      </c>
    </row>
    <row r="5081" spans="1:2">
      <c r="A5081" t="s">
        <v>5906</v>
      </c>
      <c r="B5081">
        <v>31.55105</v>
      </c>
    </row>
    <row r="5082" spans="1:2">
      <c r="A5082" t="s">
        <v>5907</v>
      </c>
      <c r="B5082">
        <v>54.776128</v>
      </c>
    </row>
    <row r="5083" spans="1:2">
      <c r="A5083" t="s">
        <v>5908</v>
      </c>
      <c r="B5083">
        <v>92.023894999999996</v>
      </c>
    </row>
    <row r="5084" spans="1:2">
      <c r="A5084" t="s">
        <v>5909</v>
      </c>
      <c r="B5084">
        <v>43.820903000000001</v>
      </c>
    </row>
    <row r="5085" spans="1:2">
      <c r="A5085" t="s">
        <v>5910</v>
      </c>
      <c r="B5085">
        <v>70.113444000000001</v>
      </c>
    </row>
    <row r="5086" spans="1:2">
      <c r="A5086" t="s">
        <v>5911</v>
      </c>
      <c r="B5086">
        <v>113.934347</v>
      </c>
    </row>
    <row r="5087" spans="1:2">
      <c r="A5087" t="s">
        <v>5912</v>
      </c>
      <c r="B5087">
        <v>30.236422999999998</v>
      </c>
    </row>
    <row r="5088" spans="1:2">
      <c r="A5088" t="s">
        <v>5913</v>
      </c>
      <c r="B5088">
        <v>31.55105</v>
      </c>
    </row>
    <row r="5089" spans="1:2">
      <c r="A5089" t="s">
        <v>5914</v>
      </c>
      <c r="B5089">
        <v>26.292541</v>
      </c>
    </row>
    <row r="5090" spans="1:2">
      <c r="A5090" t="s">
        <v>5915</v>
      </c>
      <c r="B5090">
        <v>75.869167000000004</v>
      </c>
    </row>
    <row r="5091" spans="1:2">
      <c r="A5091" t="s">
        <v>5916</v>
      </c>
      <c r="B5091">
        <v>127.460201</v>
      </c>
    </row>
    <row r="5092" spans="1:2">
      <c r="A5092" t="s">
        <v>5917</v>
      </c>
      <c r="B5092">
        <v>60.695334000000003</v>
      </c>
    </row>
    <row r="5093" spans="1:2">
      <c r="A5093" t="s">
        <v>5918</v>
      </c>
      <c r="B5093">
        <v>97.112533999999997</v>
      </c>
    </row>
    <row r="5094" spans="1:2">
      <c r="A5094" t="s">
        <v>5919</v>
      </c>
      <c r="B5094">
        <v>157.80786800000001</v>
      </c>
    </row>
    <row r="5095" spans="1:2">
      <c r="A5095" t="s">
        <v>5920</v>
      </c>
      <c r="B5095">
        <v>41.879779999999997</v>
      </c>
    </row>
    <row r="5096" spans="1:2">
      <c r="A5096" t="s">
        <v>5921</v>
      </c>
      <c r="B5096">
        <v>43.70064</v>
      </c>
    </row>
    <row r="5097" spans="1:2">
      <c r="A5097" t="s">
        <v>5922</v>
      </c>
      <c r="B5097">
        <v>36.417200000000001</v>
      </c>
    </row>
    <row r="5098" spans="1:2">
      <c r="A5098" t="s">
        <v>5923</v>
      </c>
      <c r="B5098">
        <v>63.224305999999999</v>
      </c>
    </row>
    <row r="5099" spans="1:2">
      <c r="A5099" t="s">
        <v>5924</v>
      </c>
      <c r="B5099">
        <v>106.216835</v>
      </c>
    </row>
    <row r="5100" spans="1:2">
      <c r="A5100" t="s">
        <v>5925</v>
      </c>
      <c r="B5100">
        <v>50.579445</v>
      </c>
    </row>
    <row r="5101" spans="1:2">
      <c r="A5101" t="s">
        <v>5926</v>
      </c>
      <c r="B5101">
        <v>80.927111999999994</v>
      </c>
    </row>
    <row r="5102" spans="1:2">
      <c r="A5102" t="s">
        <v>5927</v>
      </c>
      <c r="B5102">
        <v>131.50655699999999</v>
      </c>
    </row>
    <row r="5103" spans="1:2">
      <c r="A5103" t="s">
        <v>5928</v>
      </c>
      <c r="B5103">
        <v>34.899816999999999</v>
      </c>
    </row>
    <row r="5104" spans="1:2">
      <c r="A5104" t="s">
        <v>5929</v>
      </c>
      <c r="B5104">
        <v>36.417200000000001</v>
      </c>
    </row>
    <row r="5105" spans="1:2">
      <c r="A5105" t="s">
        <v>5930</v>
      </c>
      <c r="B5105">
        <v>30.347667000000001</v>
      </c>
    </row>
    <row r="5106" spans="1:2">
      <c r="A5106" t="s">
        <v>5931</v>
      </c>
      <c r="B5106">
        <v>73.123806999999999</v>
      </c>
    </row>
    <row r="5107" spans="1:2">
      <c r="A5107" t="s">
        <v>5932</v>
      </c>
      <c r="B5107">
        <v>122.84799700000001</v>
      </c>
    </row>
    <row r="5108" spans="1:2">
      <c r="A5108" t="s">
        <v>5933</v>
      </c>
      <c r="B5108">
        <v>58.499046</v>
      </c>
    </row>
    <row r="5109" spans="1:2">
      <c r="A5109" t="s">
        <v>5934</v>
      </c>
      <c r="B5109">
        <v>93.598473999999996</v>
      </c>
    </row>
    <row r="5110" spans="1:2">
      <c r="A5110" t="s">
        <v>5935</v>
      </c>
      <c r="B5110">
        <v>152.09752</v>
      </c>
    </row>
    <row r="5111" spans="1:2">
      <c r="A5111" t="s">
        <v>5936</v>
      </c>
      <c r="B5111">
        <v>40.364342000000001</v>
      </c>
    </row>
    <row r="5112" spans="1:2">
      <c r="A5112" t="s">
        <v>5937</v>
      </c>
      <c r="B5112">
        <v>42.119312999999998</v>
      </c>
    </row>
    <row r="5113" spans="1:2">
      <c r="A5113" t="s">
        <v>5938</v>
      </c>
      <c r="B5113">
        <v>35.099428000000003</v>
      </c>
    </row>
    <row r="5114" spans="1:2">
      <c r="A5114" t="s">
        <v>5939</v>
      </c>
      <c r="B5114">
        <v>60.936506000000001</v>
      </c>
    </row>
    <row r="5115" spans="1:2">
      <c r="A5115" t="s">
        <v>5940</v>
      </c>
      <c r="B5115">
        <v>102.37333</v>
      </c>
    </row>
    <row r="5116" spans="1:2">
      <c r="A5116" t="s">
        <v>5941</v>
      </c>
      <c r="B5116">
        <v>48.749205000000003</v>
      </c>
    </row>
    <row r="5117" spans="1:2">
      <c r="A5117" t="s">
        <v>5942</v>
      </c>
      <c r="B5117">
        <v>77.998728</v>
      </c>
    </row>
    <row r="5118" spans="1:2">
      <c r="A5118" t="s">
        <v>5943</v>
      </c>
      <c r="B5118">
        <v>126.747933</v>
      </c>
    </row>
    <row r="5119" spans="1:2">
      <c r="A5119" t="s">
        <v>5944</v>
      </c>
      <c r="B5119">
        <v>33.636951000000003</v>
      </c>
    </row>
    <row r="5120" spans="1:2">
      <c r="A5120" t="s">
        <v>5945</v>
      </c>
      <c r="B5120">
        <v>35.099428000000003</v>
      </c>
    </row>
    <row r="5121" spans="1:2">
      <c r="A5121" t="s">
        <v>5946</v>
      </c>
      <c r="B5121">
        <v>29.249523</v>
      </c>
    </row>
    <row r="5122" spans="1:2">
      <c r="A5122" t="s">
        <v>5947</v>
      </c>
      <c r="B5122">
        <v>89.309991999999994</v>
      </c>
    </row>
    <row r="5123" spans="1:2">
      <c r="A5123" t="s">
        <v>5948</v>
      </c>
      <c r="B5123">
        <v>150.04078699999999</v>
      </c>
    </row>
    <row r="5124" spans="1:2">
      <c r="A5124" t="s">
        <v>5949</v>
      </c>
      <c r="B5124">
        <v>71.447993999999994</v>
      </c>
    </row>
    <row r="5125" spans="1:2">
      <c r="A5125" t="s">
        <v>5950</v>
      </c>
      <c r="B5125">
        <v>114.31679</v>
      </c>
    </row>
    <row r="5126" spans="1:2">
      <c r="A5126" t="s">
        <v>5951</v>
      </c>
      <c r="B5126">
        <v>185.76478399999999</v>
      </c>
    </row>
    <row r="5127" spans="1:2">
      <c r="A5127" t="s">
        <v>5952</v>
      </c>
      <c r="B5127">
        <v>49.299115999999998</v>
      </c>
    </row>
    <row r="5128" spans="1:2">
      <c r="A5128" t="s">
        <v>5953</v>
      </c>
      <c r="B5128">
        <v>51.442556000000003</v>
      </c>
    </row>
    <row r="5129" spans="1:2">
      <c r="A5129" t="s">
        <v>5954</v>
      </c>
      <c r="B5129">
        <v>42.868796000000003</v>
      </c>
    </row>
    <row r="5130" spans="1:2">
      <c r="A5130" t="s">
        <v>5955</v>
      </c>
      <c r="B5130">
        <v>74.424993999999998</v>
      </c>
    </row>
    <row r="5131" spans="1:2">
      <c r="A5131" t="s">
        <v>5956</v>
      </c>
      <c r="B5131">
        <v>125.03399</v>
      </c>
    </row>
    <row r="5132" spans="1:2">
      <c r="A5132" t="s">
        <v>5957</v>
      </c>
      <c r="B5132">
        <v>59.539994999999998</v>
      </c>
    </row>
    <row r="5133" spans="1:2">
      <c r="A5133" t="s">
        <v>5958</v>
      </c>
      <c r="B5133">
        <v>95.263992000000002</v>
      </c>
    </row>
    <row r="5134" spans="1:2">
      <c r="A5134" t="s">
        <v>5959</v>
      </c>
      <c r="B5134">
        <v>154.80398700000001</v>
      </c>
    </row>
    <row r="5135" spans="1:2">
      <c r="A5135" t="s">
        <v>5960</v>
      </c>
      <c r="B5135">
        <v>41.082597</v>
      </c>
    </row>
    <row r="5136" spans="1:2">
      <c r="A5136" t="s">
        <v>5961</v>
      </c>
      <c r="B5136">
        <v>42.868796000000003</v>
      </c>
    </row>
    <row r="5137" spans="1:2">
      <c r="A5137" t="s">
        <v>5962</v>
      </c>
      <c r="B5137">
        <v>35.723996999999997</v>
      </c>
    </row>
    <row r="5138" spans="1:2">
      <c r="A5138" t="s">
        <v>5963</v>
      </c>
      <c r="B5138">
        <v>173.88709900000001</v>
      </c>
    </row>
    <row r="5139" spans="1:2">
      <c r="A5139" t="s">
        <v>5964</v>
      </c>
      <c r="B5139">
        <v>292.13032600000003</v>
      </c>
    </row>
    <row r="5140" spans="1:2">
      <c r="A5140" t="s">
        <v>5965</v>
      </c>
      <c r="B5140">
        <v>139.109679</v>
      </c>
    </row>
    <row r="5141" spans="1:2">
      <c r="A5141" t="s">
        <v>5966</v>
      </c>
      <c r="B5141">
        <v>222.57548600000001</v>
      </c>
    </row>
    <row r="5142" spans="1:2">
      <c r="A5142" t="s">
        <v>5967</v>
      </c>
      <c r="B5142">
        <v>361.68516499999998</v>
      </c>
    </row>
    <row r="5143" spans="1:2">
      <c r="A5143" t="s">
        <v>5968</v>
      </c>
      <c r="B5143">
        <v>95.985679000000005</v>
      </c>
    </row>
    <row r="5144" spans="1:2">
      <c r="A5144" t="s">
        <v>5969</v>
      </c>
      <c r="B5144">
        <v>100.158969</v>
      </c>
    </row>
    <row r="5145" spans="1:2">
      <c r="A5145" t="s">
        <v>5970</v>
      </c>
      <c r="B5145">
        <v>83.465806999999998</v>
      </c>
    </row>
    <row r="5146" spans="1:2">
      <c r="A5146" t="s">
        <v>5971</v>
      </c>
      <c r="B5146">
        <v>144.90591599999999</v>
      </c>
    </row>
    <row r="5147" spans="1:2">
      <c r="A5147" t="s">
        <v>5972</v>
      </c>
      <c r="B5147">
        <v>243.44193799999999</v>
      </c>
    </row>
    <row r="5148" spans="1:2">
      <c r="A5148" t="s">
        <v>5973</v>
      </c>
      <c r="B5148">
        <v>115.924733</v>
      </c>
    </row>
    <row r="5149" spans="1:2">
      <c r="A5149" t="s">
        <v>5974</v>
      </c>
      <c r="B5149">
        <v>185.47957199999999</v>
      </c>
    </row>
    <row r="5150" spans="1:2">
      <c r="A5150" t="s">
        <v>5975</v>
      </c>
      <c r="B5150">
        <v>301.40430500000002</v>
      </c>
    </row>
    <row r="5151" spans="1:2">
      <c r="A5151" t="s">
        <v>5976</v>
      </c>
      <c r="B5151">
        <v>79.988065000000006</v>
      </c>
    </row>
    <row r="5152" spans="1:2">
      <c r="A5152" t="s">
        <v>5977</v>
      </c>
      <c r="B5152">
        <v>83.465806999999998</v>
      </c>
    </row>
    <row r="5153" spans="1:2">
      <c r="A5153" t="s">
        <v>5978</v>
      </c>
      <c r="B5153">
        <v>69.554839000000001</v>
      </c>
    </row>
    <row r="5154" spans="1:2">
      <c r="A5154" t="s">
        <v>5979</v>
      </c>
      <c r="B5154">
        <v>81.459979000000004</v>
      </c>
    </row>
    <row r="5155" spans="1:2">
      <c r="A5155" t="s">
        <v>5980</v>
      </c>
      <c r="B5155">
        <v>136.85276400000001</v>
      </c>
    </row>
    <row r="5156" spans="1:2">
      <c r="A5156" t="s">
        <v>5981</v>
      </c>
      <c r="B5156">
        <v>65.167983000000007</v>
      </c>
    </row>
    <row r="5157" spans="1:2">
      <c r="A5157" t="s">
        <v>5982</v>
      </c>
      <c r="B5157">
        <v>104.268773</v>
      </c>
    </row>
    <row r="5158" spans="1:2">
      <c r="A5158" t="s">
        <v>5983</v>
      </c>
      <c r="B5158">
        <v>169.436756</v>
      </c>
    </row>
    <row r="5159" spans="1:2">
      <c r="A5159" t="s">
        <v>5984</v>
      </c>
      <c r="B5159">
        <v>44.965907999999999</v>
      </c>
    </row>
    <row r="5160" spans="1:2">
      <c r="A5160" t="s">
        <v>5985</v>
      </c>
      <c r="B5160">
        <v>46.920948000000003</v>
      </c>
    </row>
    <row r="5161" spans="1:2">
      <c r="A5161" t="s">
        <v>5986</v>
      </c>
      <c r="B5161">
        <v>39.100790000000003</v>
      </c>
    </row>
    <row r="5162" spans="1:2">
      <c r="A5162" t="s">
        <v>5987</v>
      </c>
      <c r="B5162">
        <v>80.387572000000006</v>
      </c>
    </row>
    <row r="5163" spans="1:2">
      <c r="A5163" t="s">
        <v>5988</v>
      </c>
      <c r="B5163">
        <v>135.05112199999999</v>
      </c>
    </row>
    <row r="5164" spans="1:2">
      <c r="A5164" t="s">
        <v>5989</v>
      </c>
      <c r="B5164">
        <v>64.310057999999998</v>
      </c>
    </row>
    <row r="5165" spans="1:2">
      <c r="A5165" t="s">
        <v>5990</v>
      </c>
      <c r="B5165">
        <v>102.89609299999999</v>
      </c>
    </row>
    <row r="5166" spans="1:2">
      <c r="A5166" t="s">
        <v>5991</v>
      </c>
      <c r="B5166">
        <v>167.20615100000001</v>
      </c>
    </row>
    <row r="5167" spans="1:2">
      <c r="A5167" t="s">
        <v>5992</v>
      </c>
      <c r="B5167">
        <v>44.373939999999997</v>
      </c>
    </row>
    <row r="5168" spans="1:2">
      <c r="A5168" t="s">
        <v>5993</v>
      </c>
      <c r="B5168">
        <v>46.303241999999997</v>
      </c>
    </row>
    <row r="5169" spans="1:2">
      <c r="A5169" t="s">
        <v>5994</v>
      </c>
      <c r="B5169">
        <v>38.586035000000003</v>
      </c>
    </row>
    <row r="5170" spans="1:2">
      <c r="A5170" t="s">
        <v>5995</v>
      </c>
      <c r="B5170">
        <v>67.883315999999994</v>
      </c>
    </row>
    <row r="5171" spans="1:2">
      <c r="A5171" t="s">
        <v>5996</v>
      </c>
      <c r="B5171">
        <v>114.04397</v>
      </c>
    </row>
    <row r="5172" spans="1:2">
      <c r="A5172" t="s">
        <v>5997</v>
      </c>
      <c r="B5172">
        <v>54.306652</v>
      </c>
    </row>
    <row r="5173" spans="1:2">
      <c r="A5173" t="s">
        <v>5998</v>
      </c>
      <c r="B5173">
        <v>86.890643999999995</v>
      </c>
    </row>
    <row r="5174" spans="1:2">
      <c r="A5174" t="s">
        <v>5999</v>
      </c>
      <c r="B5174">
        <v>141.19729599999999</v>
      </c>
    </row>
    <row r="5175" spans="1:2">
      <c r="A5175" t="s">
        <v>6000</v>
      </c>
      <c r="B5175">
        <v>37.471589999999999</v>
      </c>
    </row>
    <row r="5176" spans="1:2">
      <c r="A5176" t="s">
        <v>6001</v>
      </c>
      <c r="B5176">
        <v>39.100790000000003</v>
      </c>
    </row>
    <row r="5177" spans="1:2">
      <c r="A5177" t="s">
        <v>6002</v>
      </c>
      <c r="B5177">
        <v>32.583990999999997</v>
      </c>
    </row>
    <row r="5178" spans="1:2">
      <c r="A5178" t="s">
        <v>6003</v>
      </c>
      <c r="B5178">
        <v>94.714920000000006</v>
      </c>
    </row>
    <row r="5179" spans="1:2">
      <c r="A5179" t="s">
        <v>6004</v>
      </c>
      <c r="B5179">
        <v>159.12106600000001</v>
      </c>
    </row>
    <row r="5180" spans="1:2">
      <c r="A5180" t="s">
        <v>6005</v>
      </c>
      <c r="B5180">
        <v>75.771935999999997</v>
      </c>
    </row>
    <row r="5181" spans="1:2">
      <c r="A5181" t="s">
        <v>6006</v>
      </c>
      <c r="B5181">
        <v>121.23509799999999</v>
      </c>
    </row>
    <row r="5182" spans="1:2">
      <c r="A5182" t="s">
        <v>6007</v>
      </c>
      <c r="B5182">
        <v>197.007034</v>
      </c>
    </row>
    <row r="5183" spans="1:2">
      <c r="A5183" t="s">
        <v>6008</v>
      </c>
      <c r="B5183">
        <v>52.282635999999997</v>
      </c>
    </row>
    <row r="5184" spans="1:2">
      <c r="A5184" t="s">
        <v>6009</v>
      </c>
      <c r="B5184">
        <v>54.555793999999999</v>
      </c>
    </row>
    <row r="5185" spans="1:2">
      <c r="A5185" t="s">
        <v>6010</v>
      </c>
      <c r="B5185">
        <v>45.463161999999997</v>
      </c>
    </row>
    <row r="5186" spans="1:2">
      <c r="A5186" t="s">
        <v>6011</v>
      </c>
      <c r="B5186">
        <v>78.929100000000005</v>
      </c>
    </row>
    <row r="5187" spans="1:2">
      <c r="A5187" t="s">
        <v>6012</v>
      </c>
      <c r="B5187">
        <v>132.600888</v>
      </c>
    </row>
    <row r="5188" spans="1:2">
      <c r="A5188" t="s">
        <v>6013</v>
      </c>
      <c r="B5188">
        <v>63.143279999999997</v>
      </c>
    </row>
    <row r="5189" spans="1:2">
      <c r="A5189" t="s">
        <v>6014</v>
      </c>
      <c r="B5189">
        <v>101.029248</v>
      </c>
    </row>
    <row r="5190" spans="1:2">
      <c r="A5190" t="s">
        <v>6015</v>
      </c>
      <c r="B5190">
        <v>164.172528</v>
      </c>
    </row>
    <row r="5191" spans="1:2">
      <c r="A5191" t="s">
        <v>6016</v>
      </c>
      <c r="B5191">
        <v>43.568863</v>
      </c>
    </row>
    <row r="5192" spans="1:2">
      <c r="A5192" t="s">
        <v>6017</v>
      </c>
      <c r="B5192">
        <v>45.463161999999997</v>
      </c>
    </row>
    <row r="5193" spans="1:2">
      <c r="A5193" t="s">
        <v>6018</v>
      </c>
      <c r="B5193">
        <v>37.885967999999998</v>
      </c>
    </row>
    <row r="5194" spans="1:2">
      <c r="A5194" t="s">
        <v>6019</v>
      </c>
      <c r="B5194">
        <v>69.877990999999994</v>
      </c>
    </row>
    <row r="5195" spans="1:2">
      <c r="A5195" t="s">
        <v>6020</v>
      </c>
      <c r="B5195">
        <v>117.395025</v>
      </c>
    </row>
    <row r="5196" spans="1:2">
      <c r="A5196" t="s">
        <v>6021</v>
      </c>
      <c r="B5196">
        <v>55.902393000000004</v>
      </c>
    </row>
    <row r="5197" spans="1:2">
      <c r="A5197" t="s">
        <v>6022</v>
      </c>
      <c r="B5197">
        <v>89.443828999999994</v>
      </c>
    </row>
    <row r="5198" spans="1:2">
      <c r="A5198" t="s">
        <v>6023</v>
      </c>
      <c r="B5198">
        <v>145.34622200000001</v>
      </c>
    </row>
    <row r="5199" spans="1:2">
      <c r="A5199" t="s">
        <v>6024</v>
      </c>
      <c r="B5199">
        <v>38.572651</v>
      </c>
    </row>
    <row r="5200" spans="1:2">
      <c r="A5200" t="s">
        <v>6025</v>
      </c>
      <c r="B5200">
        <v>40.249723000000003</v>
      </c>
    </row>
    <row r="5201" spans="1:2">
      <c r="A5201" t="s">
        <v>6026</v>
      </c>
      <c r="B5201">
        <v>33.541435999999997</v>
      </c>
    </row>
    <row r="5202" spans="1:2">
      <c r="A5202" t="s">
        <v>6027</v>
      </c>
      <c r="B5202">
        <v>58.231659000000001</v>
      </c>
    </row>
    <row r="5203" spans="1:2">
      <c r="A5203" t="s">
        <v>6028</v>
      </c>
      <c r="B5203">
        <v>97.829188000000002</v>
      </c>
    </row>
    <row r="5204" spans="1:2">
      <c r="A5204" t="s">
        <v>6029</v>
      </c>
      <c r="B5204">
        <v>46.585326999999999</v>
      </c>
    </row>
    <row r="5205" spans="1:2">
      <c r="A5205" t="s">
        <v>6030</v>
      </c>
      <c r="B5205">
        <v>74.536524</v>
      </c>
    </row>
    <row r="5206" spans="1:2">
      <c r="A5206" t="s">
        <v>6031</v>
      </c>
      <c r="B5206">
        <v>121.121852</v>
      </c>
    </row>
    <row r="5207" spans="1:2">
      <c r="A5207" t="s">
        <v>6032</v>
      </c>
      <c r="B5207">
        <v>32.143875999999999</v>
      </c>
    </row>
    <row r="5208" spans="1:2">
      <c r="A5208" t="s">
        <v>6033</v>
      </c>
      <c r="B5208">
        <v>33.541435999999997</v>
      </c>
    </row>
    <row r="5209" spans="1:2">
      <c r="A5209" t="s">
        <v>6034</v>
      </c>
      <c r="B5209">
        <v>27.951195999999999</v>
      </c>
    </row>
    <row r="5210" spans="1:2">
      <c r="A5210" t="s">
        <v>6035</v>
      </c>
      <c r="B5210">
        <v>57.023415</v>
      </c>
    </row>
    <row r="5211" spans="1:2">
      <c r="A5211" t="s">
        <v>6036</v>
      </c>
      <c r="B5211">
        <v>95.799336999999994</v>
      </c>
    </row>
    <row r="5212" spans="1:2">
      <c r="A5212" t="s">
        <v>6037</v>
      </c>
      <c r="B5212">
        <v>45.618732000000001</v>
      </c>
    </row>
    <row r="5213" spans="1:2">
      <c r="A5213" t="s">
        <v>6038</v>
      </c>
      <c r="B5213">
        <v>72.989970999999997</v>
      </c>
    </row>
    <row r="5214" spans="1:2">
      <c r="A5214" t="s">
        <v>6039</v>
      </c>
      <c r="B5214">
        <v>118.60870300000001</v>
      </c>
    </row>
    <row r="5215" spans="1:2">
      <c r="A5215" t="s">
        <v>6040</v>
      </c>
      <c r="B5215">
        <v>31.476925000000001</v>
      </c>
    </row>
    <row r="5216" spans="1:2">
      <c r="A5216" t="s">
        <v>6041</v>
      </c>
      <c r="B5216">
        <v>32.845486999999999</v>
      </c>
    </row>
    <row r="5217" spans="1:2">
      <c r="A5217" t="s">
        <v>6042</v>
      </c>
      <c r="B5217">
        <v>27.371238999999999</v>
      </c>
    </row>
    <row r="5218" spans="1:2">
      <c r="A5218" t="s">
        <v>6043</v>
      </c>
      <c r="B5218">
        <v>47.519513000000003</v>
      </c>
    </row>
    <row r="5219" spans="1:2">
      <c r="A5219" t="s">
        <v>6044</v>
      </c>
      <c r="B5219">
        <v>79.832780999999997</v>
      </c>
    </row>
    <row r="5220" spans="1:2">
      <c r="A5220" t="s">
        <v>6045</v>
      </c>
      <c r="B5220">
        <v>38.015610000000002</v>
      </c>
    </row>
    <row r="5221" spans="1:2">
      <c r="A5221" t="s">
        <v>6046</v>
      </c>
      <c r="B5221">
        <v>60.824975999999999</v>
      </c>
    </row>
    <row r="5222" spans="1:2">
      <c r="A5222" t="s">
        <v>6047</v>
      </c>
      <c r="B5222">
        <v>98.840586000000002</v>
      </c>
    </row>
    <row r="5223" spans="1:2">
      <c r="A5223" t="s">
        <v>6048</v>
      </c>
      <c r="B5223">
        <v>26.230771000000001</v>
      </c>
    </row>
    <row r="5224" spans="1:2">
      <c r="A5224" t="s">
        <v>6049</v>
      </c>
      <c r="B5224">
        <v>27.371238999999999</v>
      </c>
    </row>
    <row r="5225" spans="1:2">
      <c r="A5225" t="s">
        <v>6050</v>
      </c>
      <c r="B5225">
        <v>22.809366000000001</v>
      </c>
    </row>
    <row r="5226" spans="1:2">
      <c r="A5226" t="s">
        <v>6051</v>
      </c>
      <c r="B5226">
        <v>134.136574</v>
      </c>
    </row>
    <row r="5227" spans="1:2">
      <c r="A5227" t="s">
        <v>6052</v>
      </c>
      <c r="B5227">
        <v>225.34944400000001</v>
      </c>
    </row>
    <row r="5228" spans="1:2">
      <c r="A5228" t="s">
        <v>6053</v>
      </c>
      <c r="B5228">
        <v>107.309259</v>
      </c>
    </row>
    <row r="5229" spans="1:2">
      <c r="A5229" t="s">
        <v>6054</v>
      </c>
      <c r="B5229">
        <v>171.69481400000001</v>
      </c>
    </row>
    <row r="5230" spans="1:2">
      <c r="A5230" t="s">
        <v>6055</v>
      </c>
      <c r="B5230">
        <v>279.00407300000001</v>
      </c>
    </row>
    <row r="5231" spans="1:2">
      <c r="A5231" t="s">
        <v>6056</v>
      </c>
      <c r="B5231">
        <v>74.043389000000005</v>
      </c>
    </row>
    <row r="5232" spans="1:2">
      <c r="A5232" t="s">
        <v>6057</v>
      </c>
      <c r="B5232">
        <v>77.262665999999996</v>
      </c>
    </row>
    <row r="5233" spans="1:2">
      <c r="A5233" t="s">
        <v>6058</v>
      </c>
      <c r="B5233">
        <v>64.385554999999997</v>
      </c>
    </row>
    <row r="5234" spans="1:2">
      <c r="A5234" t="s">
        <v>6059</v>
      </c>
      <c r="B5234">
        <v>111.780478</v>
      </c>
    </row>
    <row r="5235" spans="1:2">
      <c r="A5235" t="s">
        <v>6060</v>
      </c>
      <c r="B5235">
        <v>187.791203</v>
      </c>
    </row>
    <row r="5236" spans="1:2">
      <c r="A5236" t="s">
        <v>6061</v>
      </c>
      <c r="B5236">
        <v>89.424381999999994</v>
      </c>
    </row>
    <row r="5237" spans="1:2">
      <c r="A5237" t="s">
        <v>6062</v>
      </c>
      <c r="B5237">
        <v>143.07901200000001</v>
      </c>
    </row>
    <row r="5238" spans="1:2">
      <c r="A5238" t="s">
        <v>6063</v>
      </c>
      <c r="B5238">
        <v>232.50339500000001</v>
      </c>
    </row>
    <row r="5239" spans="1:2">
      <c r="A5239" t="s">
        <v>6064</v>
      </c>
      <c r="B5239">
        <v>61.702824</v>
      </c>
    </row>
    <row r="5240" spans="1:2">
      <c r="A5240" t="s">
        <v>6065</v>
      </c>
      <c r="B5240">
        <v>64.385554999999997</v>
      </c>
    </row>
    <row r="5241" spans="1:2">
      <c r="A5241" t="s">
        <v>6066</v>
      </c>
      <c r="B5241">
        <v>53.654629</v>
      </c>
    </row>
    <row r="5242" spans="1:2">
      <c r="A5242" t="s">
        <v>6067</v>
      </c>
      <c r="B5242">
        <v>88.180391</v>
      </c>
    </row>
    <row r="5243" spans="1:2">
      <c r="A5243" t="s">
        <v>6068</v>
      </c>
      <c r="B5243">
        <v>148.143057</v>
      </c>
    </row>
    <row r="5244" spans="1:2">
      <c r="A5244" t="s">
        <v>6069</v>
      </c>
      <c r="B5244">
        <v>70.544313000000002</v>
      </c>
    </row>
    <row r="5245" spans="1:2">
      <c r="A5245" t="s">
        <v>6070</v>
      </c>
      <c r="B5245">
        <v>112.870901</v>
      </c>
    </row>
    <row r="5246" spans="1:2">
      <c r="A5246" t="s">
        <v>6071</v>
      </c>
      <c r="B5246">
        <v>183.41521399999999</v>
      </c>
    </row>
    <row r="5247" spans="1:2">
      <c r="A5247" t="s">
        <v>6072</v>
      </c>
      <c r="B5247">
        <v>48.675576</v>
      </c>
    </row>
    <row r="5248" spans="1:2">
      <c r="A5248" t="s">
        <v>6073</v>
      </c>
      <c r="B5248">
        <v>50.791905</v>
      </c>
    </row>
    <row r="5249" spans="1:2">
      <c r="A5249" t="s">
        <v>6074</v>
      </c>
      <c r="B5249">
        <v>42.326588000000001</v>
      </c>
    </row>
    <row r="5250" spans="1:2">
      <c r="A5250" t="s">
        <v>6075</v>
      </c>
      <c r="B5250">
        <v>73.483659000000003</v>
      </c>
    </row>
    <row r="5251" spans="1:2">
      <c r="A5251" t="s">
        <v>6076</v>
      </c>
      <c r="B5251">
        <v>123.45254799999999</v>
      </c>
    </row>
    <row r="5252" spans="1:2">
      <c r="A5252" t="s">
        <v>6077</v>
      </c>
      <c r="B5252">
        <v>58.786926999999999</v>
      </c>
    </row>
    <row r="5253" spans="1:2">
      <c r="A5253" t="s">
        <v>6078</v>
      </c>
      <c r="B5253">
        <v>94.059083999999999</v>
      </c>
    </row>
    <row r="5254" spans="1:2">
      <c r="A5254" t="s">
        <v>6079</v>
      </c>
      <c r="B5254">
        <v>152.846012</v>
      </c>
    </row>
    <row r="5255" spans="1:2">
      <c r="A5255" t="s">
        <v>6080</v>
      </c>
      <c r="B5255">
        <v>40.562980000000003</v>
      </c>
    </row>
    <row r="5256" spans="1:2">
      <c r="A5256" t="s">
        <v>6081</v>
      </c>
      <c r="B5256">
        <v>42.326588000000001</v>
      </c>
    </row>
    <row r="5257" spans="1:2">
      <c r="A5257" t="s">
        <v>6082</v>
      </c>
      <c r="B5257">
        <v>35.272157</v>
      </c>
    </row>
    <row r="5258" spans="1:2">
      <c r="A5258" t="s">
        <v>6083</v>
      </c>
      <c r="B5258">
        <v>105.210202</v>
      </c>
    </row>
    <row r="5259" spans="1:2">
      <c r="A5259" t="s">
        <v>6084</v>
      </c>
      <c r="B5259">
        <v>176.75314</v>
      </c>
    </row>
    <row r="5260" spans="1:2">
      <c r="A5260" t="s">
        <v>6085</v>
      </c>
      <c r="B5260">
        <v>84.168161999999995</v>
      </c>
    </row>
    <row r="5261" spans="1:2">
      <c r="A5261" t="s">
        <v>6086</v>
      </c>
      <c r="B5261">
        <v>134.669059</v>
      </c>
    </row>
    <row r="5262" spans="1:2">
      <c r="A5262" t="s">
        <v>6087</v>
      </c>
      <c r="B5262">
        <v>218.837221</v>
      </c>
    </row>
    <row r="5263" spans="1:2">
      <c r="A5263" t="s">
        <v>6088</v>
      </c>
      <c r="B5263">
        <v>58.076031999999998</v>
      </c>
    </row>
    <row r="5264" spans="1:2">
      <c r="A5264" t="s">
        <v>6089</v>
      </c>
      <c r="B5264">
        <v>60.601076999999997</v>
      </c>
    </row>
    <row r="5265" spans="1:2">
      <c r="A5265" t="s">
        <v>6090</v>
      </c>
      <c r="B5265">
        <v>50.500897000000002</v>
      </c>
    </row>
    <row r="5266" spans="1:2">
      <c r="A5266" t="s">
        <v>6091</v>
      </c>
      <c r="B5266">
        <v>87.675168999999997</v>
      </c>
    </row>
    <row r="5267" spans="1:2">
      <c r="A5267" t="s">
        <v>6092</v>
      </c>
      <c r="B5267">
        <v>147.294284</v>
      </c>
    </row>
    <row r="5268" spans="1:2">
      <c r="A5268" t="s">
        <v>6093</v>
      </c>
      <c r="B5268">
        <v>70.140135000000001</v>
      </c>
    </row>
    <row r="5269" spans="1:2">
      <c r="A5269" t="s">
        <v>6094</v>
      </c>
      <c r="B5269">
        <v>112.224216</v>
      </c>
    </row>
    <row r="5270" spans="1:2">
      <c r="A5270" t="s">
        <v>6095</v>
      </c>
      <c r="B5270">
        <v>182.364351</v>
      </c>
    </row>
    <row r="5271" spans="1:2">
      <c r="A5271" t="s">
        <v>6096</v>
      </c>
      <c r="B5271">
        <v>48.396692999999999</v>
      </c>
    </row>
    <row r="5272" spans="1:2">
      <c r="A5272" t="s">
        <v>6097</v>
      </c>
      <c r="B5272">
        <v>50.500897000000002</v>
      </c>
    </row>
    <row r="5273" spans="1:2">
      <c r="A5273" t="s">
        <v>6098</v>
      </c>
      <c r="B5273">
        <v>42.084080999999998</v>
      </c>
    </row>
    <row r="5274" spans="1:2">
      <c r="A5274" t="s">
        <v>6099</v>
      </c>
      <c r="B5274">
        <v>85.134758000000005</v>
      </c>
    </row>
    <row r="5275" spans="1:2">
      <c r="A5275" t="s">
        <v>6100</v>
      </c>
      <c r="B5275">
        <v>143.02639300000001</v>
      </c>
    </row>
    <row r="5276" spans="1:2">
      <c r="A5276" t="s">
        <v>6101</v>
      </c>
      <c r="B5276">
        <v>68.107805999999997</v>
      </c>
    </row>
    <row r="5277" spans="1:2">
      <c r="A5277" t="s">
        <v>6102</v>
      </c>
      <c r="B5277">
        <v>108.97248999999999</v>
      </c>
    </row>
    <row r="5278" spans="1:2">
      <c r="A5278" t="s">
        <v>6103</v>
      </c>
      <c r="B5278">
        <v>177.080296</v>
      </c>
    </row>
    <row r="5279" spans="1:2">
      <c r="A5279" t="s">
        <v>6104</v>
      </c>
      <c r="B5279">
        <v>46.994385999999999</v>
      </c>
    </row>
    <row r="5280" spans="1:2">
      <c r="A5280" t="s">
        <v>6105</v>
      </c>
      <c r="B5280">
        <v>49.037619999999997</v>
      </c>
    </row>
    <row r="5281" spans="1:2">
      <c r="A5281" t="s">
        <v>6106</v>
      </c>
      <c r="B5281">
        <v>40.864683999999997</v>
      </c>
    </row>
    <row r="5282" spans="1:2">
      <c r="A5282" t="s">
        <v>6107</v>
      </c>
      <c r="B5282">
        <v>70.945631000000006</v>
      </c>
    </row>
    <row r="5283" spans="1:2">
      <c r="A5283" t="s">
        <v>6108</v>
      </c>
      <c r="B5283">
        <v>119.18866</v>
      </c>
    </row>
    <row r="5284" spans="1:2">
      <c r="A5284" t="s">
        <v>6109</v>
      </c>
      <c r="B5284">
        <v>56.756504999999997</v>
      </c>
    </row>
    <row r="5285" spans="1:2">
      <c r="A5285" t="s">
        <v>6110</v>
      </c>
      <c r="B5285">
        <v>90.810407999999995</v>
      </c>
    </row>
    <row r="5286" spans="1:2">
      <c r="A5286" t="s">
        <v>6111</v>
      </c>
      <c r="B5286">
        <v>147.566913</v>
      </c>
    </row>
    <row r="5287" spans="1:2">
      <c r="A5287" t="s">
        <v>6112</v>
      </c>
      <c r="B5287">
        <v>39.161988000000001</v>
      </c>
    </row>
    <row r="5288" spans="1:2">
      <c r="A5288" t="s">
        <v>6113</v>
      </c>
      <c r="B5288">
        <v>40.864683999999997</v>
      </c>
    </row>
    <row r="5289" spans="1:2">
      <c r="A5289" t="s">
        <v>6114</v>
      </c>
      <c r="B5289">
        <v>34.053902999999998</v>
      </c>
    </row>
    <row r="5290" spans="1:2">
      <c r="A5290" t="s">
        <v>6115</v>
      </c>
      <c r="B5290">
        <v>92.298430999999994</v>
      </c>
    </row>
    <row r="5291" spans="1:2">
      <c r="A5291" t="s">
        <v>6116</v>
      </c>
      <c r="B5291">
        <v>155.061364</v>
      </c>
    </row>
    <row r="5292" spans="1:2">
      <c r="A5292" t="s">
        <v>6117</v>
      </c>
      <c r="B5292">
        <v>73.838745000000003</v>
      </c>
    </row>
    <row r="5293" spans="1:2">
      <c r="A5293" t="s">
        <v>6118</v>
      </c>
      <c r="B5293">
        <v>118.141992</v>
      </c>
    </row>
    <row r="5294" spans="1:2">
      <c r="A5294" t="s">
        <v>6119</v>
      </c>
      <c r="B5294">
        <v>191.980737</v>
      </c>
    </row>
    <row r="5295" spans="1:2">
      <c r="A5295" t="s">
        <v>6120</v>
      </c>
      <c r="B5295">
        <v>50.948734000000002</v>
      </c>
    </row>
    <row r="5296" spans="1:2">
      <c r="A5296" t="s">
        <v>6121</v>
      </c>
      <c r="B5296">
        <v>53.163896000000001</v>
      </c>
    </row>
    <row r="5297" spans="1:2">
      <c r="A5297" t="s">
        <v>6122</v>
      </c>
      <c r="B5297">
        <v>44.303246999999999</v>
      </c>
    </row>
    <row r="5298" spans="1:2">
      <c r="A5298" t="s">
        <v>6123</v>
      </c>
      <c r="B5298">
        <v>76.915358999999995</v>
      </c>
    </row>
    <row r="5299" spans="1:2">
      <c r="A5299" t="s">
        <v>6124</v>
      </c>
      <c r="B5299">
        <v>129.217804</v>
      </c>
    </row>
    <row r="5300" spans="1:2">
      <c r="A5300" t="s">
        <v>6125</v>
      </c>
      <c r="B5300">
        <v>61.532288000000001</v>
      </c>
    </row>
    <row r="5301" spans="1:2">
      <c r="A5301" t="s">
        <v>6126</v>
      </c>
      <c r="B5301">
        <v>98.451660000000004</v>
      </c>
    </row>
    <row r="5302" spans="1:2">
      <c r="A5302" t="s">
        <v>6127</v>
      </c>
      <c r="B5302">
        <v>159.983947</v>
      </c>
    </row>
    <row r="5303" spans="1:2">
      <c r="A5303" t="s">
        <v>6128</v>
      </c>
      <c r="B5303">
        <v>42.457278000000002</v>
      </c>
    </row>
    <row r="5304" spans="1:2">
      <c r="A5304" t="s">
        <v>6129</v>
      </c>
      <c r="B5304">
        <v>44.303246999999999</v>
      </c>
    </row>
    <row r="5305" spans="1:2">
      <c r="A5305" t="s">
        <v>6130</v>
      </c>
      <c r="B5305">
        <v>36.919372000000003</v>
      </c>
    </row>
    <row r="5306" spans="1:2">
      <c r="A5306" t="s">
        <v>6131</v>
      </c>
      <c r="B5306">
        <v>238.989307</v>
      </c>
    </row>
    <row r="5307" spans="1:2">
      <c r="A5307" t="s">
        <v>6132</v>
      </c>
      <c r="B5307">
        <v>401.50203699999997</v>
      </c>
    </row>
    <row r="5308" spans="1:2">
      <c r="A5308" t="s">
        <v>6133</v>
      </c>
      <c r="B5308">
        <v>191.19144600000001</v>
      </c>
    </row>
    <row r="5309" spans="1:2">
      <c r="A5309" t="s">
        <v>6134</v>
      </c>
      <c r="B5309">
        <v>305.90631400000001</v>
      </c>
    </row>
    <row r="5310" spans="1:2">
      <c r="A5310" t="s">
        <v>6135</v>
      </c>
      <c r="B5310">
        <v>497.09775999999999</v>
      </c>
    </row>
    <row r="5311" spans="1:2">
      <c r="A5311" t="s">
        <v>6136</v>
      </c>
      <c r="B5311">
        <v>131.92209800000001</v>
      </c>
    </row>
    <row r="5312" spans="1:2">
      <c r="A5312" t="s">
        <v>6137</v>
      </c>
      <c r="B5312">
        <v>137.65784099999999</v>
      </c>
    </row>
    <row r="5313" spans="1:2">
      <c r="A5313" t="s">
        <v>6138</v>
      </c>
      <c r="B5313">
        <v>114.714868</v>
      </c>
    </row>
    <row r="5314" spans="1:2">
      <c r="A5314" t="s">
        <v>6139</v>
      </c>
      <c r="B5314">
        <v>122.940652</v>
      </c>
    </row>
    <row r="5315" spans="1:2">
      <c r="A5315" t="s">
        <v>6140</v>
      </c>
      <c r="B5315">
        <v>206.54029600000001</v>
      </c>
    </row>
    <row r="5316" spans="1:2">
      <c r="A5316" t="s">
        <v>6141</v>
      </c>
      <c r="B5316">
        <v>98.352521999999993</v>
      </c>
    </row>
    <row r="5317" spans="1:2">
      <c r="A5317" t="s">
        <v>6142</v>
      </c>
      <c r="B5317">
        <v>157.364035</v>
      </c>
    </row>
    <row r="5318" spans="1:2">
      <c r="A5318" t="s">
        <v>6143</v>
      </c>
      <c r="B5318">
        <v>255.71655699999999</v>
      </c>
    </row>
    <row r="5319" spans="1:2">
      <c r="A5319" t="s">
        <v>6144</v>
      </c>
      <c r="B5319">
        <v>67.863240000000005</v>
      </c>
    </row>
    <row r="5320" spans="1:2">
      <c r="A5320" t="s">
        <v>6145</v>
      </c>
      <c r="B5320">
        <v>70.813816000000003</v>
      </c>
    </row>
    <row r="5321" spans="1:2">
      <c r="A5321" t="s">
        <v>6146</v>
      </c>
      <c r="B5321">
        <v>59.011513000000001</v>
      </c>
    </row>
    <row r="5322" spans="1:2">
      <c r="A5322" t="s">
        <v>6147</v>
      </c>
      <c r="B5322">
        <v>102.45054399999999</v>
      </c>
    </row>
    <row r="5323" spans="1:2">
      <c r="A5323" t="s">
        <v>6148</v>
      </c>
      <c r="B5323">
        <v>172.11691400000001</v>
      </c>
    </row>
    <row r="5324" spans="1:2">
      <c r="A5324" t="s">
        <v>6149</v>
      </c>
      <c r="B5324">
        <v>81.960435000000004</v>
      </c>
    </row>
    <row r="5325" spans="1:2">
      <c r="A5325" t="s">
        <v>6150</v>
      </c>
      <c r="B5325">
        <v>131.136696</v>
      </c>
    </row>
    <row r="5326" spans="1:2">
      <c r="A5326" t="s">
        <v>6151</v>
      </c>
      <c r="B5326">
        <v>213.09713099999999</v>
      </c>
    </row>
    <row r="5327" spans="1:2">
      <c r="A5327" t="s">
        <v>6152</v>
      </c>
      <c r="B5327">
        <v>56.552700000000002</v>
      </c>
    </row>
    <row r="5328" spans="1:2">
      <c r="A5328" t="s">
        <v>6153</v>
      </c>
      <c r="B5328">
        <v>59.011513000000001</v>
      </c>
    </row>
    <row r="5329" spans="1:2">
      <c r="A5329" t="s">
        <v>6154</v>
      </c>
      <c r="B5329">
        <v>49.176260999999997</v>
      </c>
    </row>
    <row r="5330" spans="1:2">
      <c r="A5330" t="s">
        <v>6155</v>
      </c>
      <c r="B5330">
        <v>85.549420999999995</v>
      </c>
    </row>
    <row r="5331" spans="1:2">
      <c r="A5331" t="s">
        <v>6156</v>
      </c>
      <c r="B5331">
        <v>143.723028</v>
      </c>
    </row>
    <row r="5332" spans="1:2">
      <c r="A5332" t="s">
        <v>6157</v>
      </c>
      <c r="B5332">
        <v>68.439537000000001</v>
      </c>
    </row>
    <row r="5333" spans="1:2">
      <c r="A5333" t="s">
        <v>6158</v>
      </c>
      <c r="B5333">
        <v>109.503259</v>
      </c>
    </row>
    <row r="5334" spans="1:2">
      <c r="A5334" t="s">
        <v>6159</v>
      </c>
      <c r="B5334">
        <v>177.94279599999999</v>
      </c>
    </row>
    <row r="5335" spans="1:2">
      <c r="A5335" t="s">
        <v>6160</v>
      </c>
      <c r="B5335">
        <v>47.223281</v>
      </c>
    </row>
    <row r="5336" spans="1:2">
      <c r="A5336" t="s">
        <v>6161</v>
      </c>
      <c r="B5336">
        <v>49.276466999999997</v>
      </c>
    </row>
    <row r="5337" spans="1:2">
      <c r="A5337" t="s">
        <v>6162</v>
      </c>
      <c r="B5337">
        <v>41.063721999999999</v>
      </c>
    </row>
    <row r="5338" spans="1:2">
      <c r="A5338" t="s">
        <v>6163</v>
      </c>
      <c r="B5338">
        <v>71.291184000000001</v>
      </c>
    </row>
    <row r="5339" spans="1:2">
      <c r="A5339" t="s">
        <v>6164</v>
      </c>
      <c r="B5339">
        <v>119.76918999999999</v>
      </c>
    </row>
    <row r="5340" spans="1:2">
      <c r="A5340" t="s">
        <v>6165</v>
      </c>
      <c r="B5340">
        <v>57.032947</v>
      </c>
    </row>
    <row r="5341" spans="1:2">
      <c r="A5341" t="s">
        <v>6166</v>
      </c>
      <c r="B5341">
        <v>91.252716000000007</v>
      </c>
    </row>
    <row r="5342" spans="1:2">
      <c r="A5342" t="s">
        <v>6167</v>
      </c>
      <c r="B5342">
        <v>148.285664</v>
      </c>
    </row>
    <row r="5343" spans="1:2">
      <c r="A5343" t="s">
        <v>6168</v>
      </c>
      <c r="B5343">
        <v>39.352733999999998</v>
      </c>
    </row>
    <row r="5344" spans="1:2">
      <c r="A5344" t="s">
        <v>6169</v>
      </c>
      <c r="B5344">
        <v>41.063721999999999</v>
      </c>
    </row>
    <row r="5345" spans="1:2">
      <c r="A5345" t="s">
        <v>6170</v>
      </c>
      <c r="B5345">
        <v>34.219768999999999</v>
      </c>
    </row>
    <row r="5346" spans="1:2">
      <c r="A5346" t="s">
        <v>6171</v>
      </c>
      <c r="B5346">
        <v>103.56584599999999</v>
      </c>
    </row>
    <row r="5347" spans="1:2">
      <c r="A5347" t="s">
        <v>6172</v>
      </c>
      <c r="B5347">
        <v>173.990622</v>
      </c>
    </row>
    <row r="5348" spans="1:2">
      <c r="A5348" t="s">
        <v>6173</v>
      </c>
      <c r="B5348">
        <v>82.852677</v>
      </c>
    </row>
    <row r="5349" spans="1:2">
      <c r="A5349" t="s">
        <v>6174</v>
      </c>
      <c r="B5349">
        <v>132.56428299999999</v>
      </c>
    </row>
    <row r="5350" spans="1:2">
      <c r="A5350" t="s">
        <v>6175</v>
      </c>
      <c r="B5350">
        <v>215.41695999999999</v>
      </c>
    </row>
    <row r="5351" spans="1:2">
      <c r="A5351" t="s">
        <v>6176</v>
      </c>
      <c r="B5351">
        <v>57.168346999999997</v>
      </c>
    </row>
    <row r="5352" spans="1:2">
      <c r="A5352" t="s">
        <v>6177</v>
      </c>
      <c r="B5352">
        <v>59.653927000000003</v>
      </c>
    </row>
    <row r="5353" spans="1:2">
      <c r="A5353" t="s">
        <v>6178</v>
      </c>
      <c r="B5353">
        <v>49.711606000000003</v>
      </c>
    </row>
    <row r="5354" spans="1:2">
      <c r="A5354" t="s">
        <v>6179</v>
      </c>
      <c r="B5354">
        <v>86.304872000000003</v>
      </c>
    </row>
    <row r="5355" spans="1:2">
      <c r="A5355" t="s">
        <v>6180</v>
      </c>
      <c r="B5355">
        <v>144.99218500000001</v>
      </c>
    </row>
    <row r="5356" spans="1:2">
      <c r="A5356" t="s">
        <v>6181</v>
      </c>
      <c r="B5356">
        <v>69.043897000000001</v>
      </c>
    </row>
    <row r="5357" spans="1:2">
      <c r="A5357" t="s">
        <v>6182</v>
      </c>
      <c r="B5357">
        <v>110.470236</v>
      </c>
    </row>
    <row r="5358" spans="1:2">
      <c r="A5358" t="s">
        <v>6183</v>
      </c>
      <c r="B5358">
        <v>179.51413400000001</v>
      </c>
    </row>
    <row r="5359" spans="1:2">
      <c r="A5359" t="s">
        <v>6184</v>
      </c>
      <c r="B5359">
        <v>47.640289000000003</v>
      </c>
    </row>
    <row r="5360" spans="1:2">
      <c r="A5360" t="s">
        <v>6185</v>
      </c>
      <c r="B5360">
        <v>49.711606000000003</v>
      </c>
    </row>
    <row r="5361" spans="1:2">
      <c r="A5361" t="s">
        <v>6186</v>
      </c>
      <c r="B5361">
        <v>41.426338000000001</v>
      </c>
    </row>
    <row r="5362" spans="1:2">
      <c r="A5362" t="s">
        <v>6187</v>
      </c>
      <c r="B5362">
        <v>58.739265000000003</v>
      </c>
    </row>
    <row r="5363" spans="1:2">
      <c r="A5363" t="s">
        <v>6188</v>
      </c>
      <c r="B5363">
        <v>98.681965000000005</v>
      </c>
    </row>
    <row r="5364" spans="1:2">
      <c r="A5364" t="s">
        <v>6189</v>
      </c>
      <c r="B5364">
        <v>46.991411999999997</v>
      </c>
    </row>
    <row r="5365" spans="1:2">
      <c r="A5365" t="s">
        <v>6190</v>
      </c>
      <c r="B5365">
        <v>75.186259000000007</v>
      </c>
    </row>
    <row r="5366" spans="1:2">
      <c r="A5366" t="s">
        <v>6191</v>
      </c>
      <c r="B5366">
        <v>122.177671</v>
      </c>
    </row>
    <row r="5367" spans="1:2">
      <c r="A5367" t="s">
        <v>6192</v>
      </c>
      <c r="B5367">
        <v>32.424073999999997</v>
      </c>
    </row>
    <row r="5368" spans="1:2">
      <c r="A5368" t="s">
        <v>6193</v>
      </c>
      <c r="B5368">
        <v>33.833817000000003</v>
      </c>
    </row>
    <row r="5369" spans="1:2">
      <c r="A5369" t="s">
        <v>6194</v>
      </c>
      <c r="B5369">
        <v>28.194846999999999</v>
      </c>
    </row>
    <row r="5370" spans="1:2">
      <c r="A5370" t="s">
        <v>6195</v>
      </c>
      <c r="B5370">
        <v>48.949387999999999</v>
      </c>
    </row>
    <row r="5371" spans="1:2">
      <c r="A5371" t="s">
        <v>6196</v>
      </c>
      <c r="B5371">
        <v>82.234971000000002</v>
      </c>
    </row>
    <row r="5372" spans="1:2">
      <c r="A5372" t="s">
        <v>6197</v>
      </c>
      <c r="B5372">
        <v>39.159509999999997</v>
      </c>
    </row>
    <row r="5373" spans="1:2">
      <c r="A5373" t="s">
        <v>6198</v>
      </c>
      <c r="B5373">
        <v>62.655216000000003</v>
      </c>
    </row>
    <row r="5374" spans="1:2">
      <c r="A5374" t="s">
        <v>6199</v>
      </c>
      <c r="B5374">
        <v>101.81472599999999</v>
      </c>
    </row>
    <row r="5375" spans="1:2">
      <c r="A5375" t="s">
        <v>6200</v>
      </c>
      <c r="B5375">
        <v>27.020061999999999</v>
      </c>
    </row>
    <row r="5376" spans="1:2">
      <c r="A5376" t="s">
        <v>6201</v>
      </c>
      <c r="B5376">
        <v>28.194846999999999</v>
      </c>
    </row>
    <row r="5377" spans="1:2">
      <c r="A5377" t="s">
        <v>6202</v>
      </c>
      <c r="B5377">
        <v>23.495705999999998</v>
      </c>
    </row>
    <row r="5378" spans="1:2">
      <c r="A5378" t="s">
        <v>6203</v>
      </c>
      <c r="B5378">
        <v>64.759039000000001</v>
      </c>
    </row>
    <row r="5379" spans="1:2">
      <c r="A5379" t="s">
        <v>6204</v>
      </c>
      <c r="B5379">
        <v>108.795185</v>
      </c>
    </row>
    <row r="5380" spans="1:2">
      <c r="A5380" t="s">
        <v>6205</v>
      </c>
      <c r="B5380">
        <v>51.807231000000002</v>
      </c>
    </row>
    <row r="5381" spans="1:2">
      <c r="A5381" t="s">
        <v>6206</v>
      </c>
      <c r="B5381">
        <v>82.891570000000002</v>
      </c>
    </row>
    <row r="5382" spans="1:2">
      <c r="A5382" t="s">
        <v>6207</v>
      </c>
      <c r="B5382">
        <v>134.698801</v>
      </c>
    </row>
    <row r="5383" spans="1:2">
      <c r="A5383" t="s">
        <v>6208</v>
      </c>
      <c r="B5383">
        <v>35.746988999999999</v>
      </c>
    </row>
    <row r="5384" spans="1:2">
      <c r="A5384" t="s">
        <v>6209</v>
      </c>
      <c r="B5384">
        <v>37.301206000000001</v>
      </c>
    </row>
    <row r="5385" spans="1:2">
      <c r="A5385" t="s">
        <v>6210</v>
      </c>
      <c r="B5385">
        <v>31.084339</v>
      </c>
    </row>
    <row r="5386" spans="1:2">
      <c r="A5386" t="s">
        <v>6211</v>
      </c>
      <c r="B5386">
        <v>53.965865999999998</v>
      </c>
    </row>
    <row r="5387" spans="1:2">
      <c r="A5387" t="s">
        <v>6212</v>
      </c>
      <c r="B5387">
        <v>90.662654000000003</v>
      </c>
    </row>
    <row r="5388" spans="1:2">
      <c r="A5388" t="s">
        <v>6213</v>
      </c>
      <c r="B5388">
        <v>43.172691999999998</v>
      </c>
    </row>
    <row r="5389" spans="1:2">
      <c r="A5389" t="s">
        <v>6214</v>
      </c>
      <c r="B5389">
        <v>69.076307999999997</v>
      </c>
    </row>
    <row r="5390" spans="1:2">
      <c r="A5390" t="s">
        <v>6215</v>
      </c>
      <c r="B5390">
        <v>112.249</v>
      </c>
    </row>
    <row r="5391" spans="1:2">
      <c r="A5391" t="s">
        <v>6216</v>
      </c>
      <c r="B5391">
        <v>29.789158</v>
      </c>
    </row>
    <row r="5392" spans="1:2">
      <c r="A5392" t="s">
        <v>6217</v>
      </c>
      <c r="B5392">
        <v>31.084339</v>
      </c>
    </row>
    <row r="5393" spans="1:2">
      <c r="A5393" t="s">
        <v>6218</v>
      </c>
      <c r="B5393">
        <v>25.903616</v>
      </c>
    </row>
    <row r="5394" spans="1:2">
      <c r="A5394" t="s">
        <v>6219</v>
      </c>
      <c r="B5394">
        <v>80.344676000000007</v>
      </c>
    </row>
    <row r="5395" spans="1:2">
      <c r="A5395" t="s">
        <v>6220</v>
      </c>
      <c r="B5395">
        <v>134.97905600000001</v>
      </c>
    </row>
    <row r="5396" spans="1:2">
      <c r="A5396" t="s">
        <v>6221</v>
      </c>
      <c r="B5396">
        <v>64.275740999999996</v>
      </c>
    </row>
    <row r="5397" spans="1:2">
      <c r="A5397" t="s">
        <v>6222</v>
      </c>
      <c r="B5397">
        <v>102.84118599999999</v>
      </c>
    </row>
    <row r="5398" spans="1:2">
      <c r="A5398" t="s">
        <v>6223</v>
      </c>
      <c r="B5398">
        <v>167.116927</v>
      </c>
    </row>
    <row r="5399" spans="1:2">
      <c r="A5399" t="s">
        <v>6224</v>
      </c>
      <c r="B5399">
        <v>44.350261000000003</v>
      </c>
    </row>
    <row r="5400" spans="1:2">
      <c r="A5400" t="s">
        <v>6225</v>
      </c>
      <c r="B5400">
        <v>46.278534000000001</v>
      </c>
    </row>
    <row r="5401" spans="1:2">
      <c r="A5401" t="s">
        <v>6226</v>
      </c>
      <c r="B5401">
        <v>38.565444999999997</v>
      </c>
    </row>
    <row r="5402" spans="1:2">
      <c r="A5402" t="s">
        <v>6227</v>
      </c>
      <c r="B5402">
        <v>66.953896999999998</v>
      </c>
    </row>
    <row r="5403" spans="1:2">
      <c r="A5403" t="s">
        <v>6228</v>
      </c>
      <c r="B5403">
        <v>112.482547</v>
      </c>
    </row>
    <row r="5404" spans="1:2">
      <c r="A5404" t="s">
        <v>6229</v>
      </c>
      <c r="B5404">
        <v>53.563116999999998</v>
      </c>
    </row>
    <row r="5405" spans="1:2">
      <c r="A5405" t="s">
        <v>6230</v>
      </c>
      <c r="B5405">
        <v>85.700987999999995</v>
      </c>
    </row>
    <row r="5406" spans="1:2">
      <c r="A5406" t="s">
        <v>6231</v>
      </c>
      <c r="B5406">
        <v>139.264105</v>
      </c>
    </row>
    <row r="5407" spans="1:2">
      <c r="A5407" t="s">
        <v>6232</v>
      </c>
      <c r="B5407">
        <v>36.958551</v>
      </c>
    </row>
    <row r="5408" spans="1:2">
      <c r="A5408" t="s">
        <v>6233</v>
      </c>
      <c r="B5408">
        <v>38.565444999999997</v>
      </c>
    </row>
    <row r="5409" spans="1:2">
      <c r="A5409" t="s">
        <v>6234</v>
      </c>
      <c r="B5409">
        <v>32.137869999999999</v>
      </c>
    </row>
    <row r="5410" spans="1:2">
      <c r="A5410" t="s">
        <v>6235</v>
      </c>
      <c r="B5410">
        <v>118.13627200000001</v>
      </c>
    </row>
    <row r="5411" spans="1:2">
      <c r="A5411" t="s">
        <v>6236</v>
      </c>
      <c r="B5411">
        <v>198.46893800000001</v>
      </c>
    </row>
    <row r="5412" spans="1:2">
      <c r="A5412" t="s">
        <v>6237</v>
      </c>
      <c r="B5412">
        <v>94.509017999999998</v>
      </c>
    </row>
    <row r="5413" spans="1:2">
      <c r="A5413" t="s">
        <v>6238</v>
      </c>
      <c r="B5413">
        <v>151.214429</v>
      </c>
    </row>
    <row r="5414" spans="1:2">
      <c r="A5414" t="s">
        <v>6239</v>
      </c>
      <c r="B5414">
        <v>245.72344699999999</v>
      </c>
    </row>
    <row r="5415" spans="1:2">
      <c r="A5415" t="s">
        <v>6240</v>
      </c>
      <c r="B5415">
        <v>65.211222000000006</v>
      </c>
    </row>
    <row r="5416" spans="1:2">
      <c r="A5416" t="s">
        <v>6241</v>
      </c>
      <c r="B5416">
        <v>68.046492999999998</v>
      </c>
    </row>
    <row r="5417" spans="1:2">
      <c r="A5417" t="s">
        <v>6242</v>
      </c>
      <c r="B5417">
        <v>56.705410999999998</v>
      </c>
    </row>
    <row r="5418" spans="1:2">
      <c r="A5418" t="s">
        <v>6243</v>
      </c>
      <c r="B5418">
        <v>98.446894</v>
      </c>
    </row>
    <row r="5419" spans="1:2">
      <c r="A5419" t="s">
        <v>6244</v>
      </c>
      <c r="B5419">
        <v>165.390782</v>
      </c>
    </row>
    <row r="5420" spans="1:2">
      <c r="A5420" t="s">
        <v>6245</v>
      </c>
      <c r="B5420">
        <v>78.757514999999998</v>
      </c>
    </row>
    <row r="5421" spans="1:2">
      <c r="A5421" t="s">
        <v>6246</v>
      </c>
      <c r="B5421">
        <v>126.012024</v>
      </c>
    </row>
    <row r="5422" spans="1:2">
      <c r="A5422" t="s">
        <v>6247</v>
      </c>
      <c r="B5422">
        <v>204.76953900000001</v>
      </c>
    </row>
    <row r="5423" spans="1:2">
      <c r="A5423" t="s">
        <v>6248</v>
      </c>
      <c r="B5423">
        <v>54.342685000000003</v>
      </c>
    </row>
    <row r="5424" spans="1:2">
      <c r="A5424" t="s">
        <v>6249</v>
      </c>
      <c r="B5424">
        <v>56.705410999999998</v>
      </c>
    </row>
    <row r="5425" spans="1:2">
      <c r="A5425" t="s">
        <v>6250</v>
      </c>
      <c r="B5425">
        <v>47.254508999999999</v>
      </c>
    </row>
    <row r="5426" spans="1:2">
      <c r="A5426" t="s">
        <v>6251</v>
      </c>
      <c r="B5426">
        <v>145.51837900000001</v>
      </c>
    </row>
    <row r="5427" spans="1:2">
      <c r="A5427" t="s">
        <v>6252</v>
      </c>
      <c r="B5427">
        <v>244.470876</v>
      </c>
    </row>
    <row r="5428" spans="1:2">
      <c r="A5428" t="s">
        <v>6253</v>
      </c>
      <c r="B5428">
        <v>116.414703</v>
      </c>
    </row>
    <row r="5429" spans="1:2">
      <c r="A5429" t="s">
        <v>6254</v>
      </c>
      <c r="B5429">
        <v>186.26352499999999</v>
      </c>
    </row>
    <row r="5430" spans="1:2">
      <c r="A5430" t="s">
        <v>6255</v>
      </c>
      <c r="B5430">
        <v>302.67822799999999</v>
      </c>
    </row>
    <row r="5431" spans="1:2">
      <c r="A5431" t="s">
        <v>6256</v>
      </c>
      <c r="B5431">
        <v>80.326144999999997</v>
      </c>
    </row>
    <row r="5432" spans="1:2">
      <c r="A5432" t="s">
        <v>6257</v>
      </c>
      <c r="B5432">
        <v>83.818585999999996</v>
      </c>
    </row>
    <row r="5433" spans="1:2">
      <c r="A5433" t="s">
        <v>6258</v>
      </c>
      <c r="B5433">
        <v>69.848821999999998</v>
      </c>
    </row>
    <row r="5434" spans="1:2">
      <c r="A5434" t="s">
        <v>6259</v>
      </c>
      <c r="B5434">
        <v>121.265316</v>
      </c>
    </row>
    <row r="5435" spans="1:2">
      <c r="A5435" t="s">
        <v>6260</v>
      </c>
      <c r="B5435">
        <v>203.72573</v>
      </c>
    </row>
    <row r="5436" spans="1:2">
      <c r="A5436" t="s">
        <v>6261</v>
      </c>
      <c r="B5436">
        <v>97.012253000000001</v>
      </c>
    </row>
    <row r="5437" spans="1:2">
      <c r="A5437" t="s">
        <v>6262</v>
      </c>
      <c r="B5437">
        <v>155.219604</v>
      </c>
    </row>
    <row r="5438" spans="1:2">
      <c r="A5438" t="s">
        <v>6263</v>
      </c>
      <c r="B5438">
        <v>252.23185699999999</v>
      </c>
    </row>
    <row r="5439" spans="1:2">
      <c r="A5439" t="s">
        <v>6264</v>
      </c>
      <c r="B5439">
        <v>66.938453999999993</v>
      </c>
    </row>
    <row r="5440" spans="1:2">
      <c r="A5440" t="s">
        <v>6265</v>
      </c>
      <c r="B5440">
        <v>69.848821999999998</v>
      </c>
    </row>
    <row r="5441" spans="1:2">
      <c r="A5441" t="s">
        <v>6266</v>
      </c>
      <c r="B5441">
        <v>58.207352</v>
      </c>
    </row>
    <row r="5442" spans="1:2">
      <c r="A5442" t="s">
        <v>6267</v>
      </c>
      <c r="B5442">
        <v>166.75202200000001</v>
      </c>
    </row>
    <row r="5443" spans="1:2">
      <c r="A5443" t="s">
        <v>6268</v>
      </c>
      <c r="B5443">
        <v>280.14339799999999</v>
      </c>
    </row>
    <row r="5444" spans="1:2">
      <c r="A5444" t="s">
        <v>6269</v>
      </c>
      <c r="B5444">
        <v>133.40161800000001</v>
      </c>
    </row>
    <row r="5445" spans="1:2">
      <c r="A5445" t="s">
        <v>6270</v>
      </c>
      <c r="B5445">
        <v>213.442589</v>
      </c>
    </row>
    <row r="5446" spans="1:2">
      <c r="A5446" t="s">
        <v>6271</v>
      </c>
      <c r="B5446">
        <v>346.84420699999998</v>
      </c>
    </row>
    <row r="5447" spans="1:2">
      <c r="A5447" t="s">
        <v>6272</v>
      </c>
      <c r="B5447">
        <v>92.047116000000003</v>
      </c>
    </row>
    <row r="5448" spans="1:2">
      <c r="A5448" t="s">
        <v>6273</v>
      </c>
      <c r="B5448">
        <v>96.049165000000002</v>
      </c>
    </row>
    <row r="5449" spans="1:2">
      <c r="A5449" t="s">
        <v>6274</v>
      </c>
      <c r="B5449">
        <v>80.040970999999999</v>
      </c>
    </row>
    <row r="5450" spans="1:2">
      <c r="A5450" t="s">
        <v>6275</v>
      </c>
      <c r="B5450">
        <v>138.96001899999999</v>
      </c>
    </row>
    <row r="5451" spans="1:2">
      <c r="A5451" t="s">
        <v>6276</v>
      </c>
      <c r="B5451">
        <v>233.452832</v>
      </c>
    </row>
    <row r="5452" spans="1:2">
      <c r="A5452" t="s">
        <v>6277</v>
      </c>
      <c r="B5452">
        <v>111.168015</v>
      </c>
    </row>
    <row r="5453" spans="1:2">
      <c r="A5453" t="s">
        <v>6278</v>
      </c>
      <c r="B5453">
        <v>177.86882399999999</v>
      </c>
    </row>
    <row r="5454" spans="1:2">
      <c r="A5454" t="s">
        <v>6279</v>
      </c>
      <c r="B5454">
        <v>289.03683899999999</v>
      </c>
    </row>
    <row r="5455" spans="1:2">
      <c r="A5455" t="s">
        <v>6280</v>
      </c>
      <c r="B5455">
        <v>76.705929999999995</v>
      </c>
    </row>
    <row r="5456" spans="1:2">
      <c r="A5456" t="s">
        <v>6281</v>
      </c>
      <c r="B5456">
        <v>80.040970999999999</v>
      </c>
    </row>
    <row r="5457" spans="1:2">
      <c r="A5457" t="s">
        <v>6282</v>
      </c>
      <c r="B5457">
        <v>66.700809000000007</v>
      </c>
    </row>
    <row r="5458" spans="1:2">
      <c r="A5458" t="s">
        <v>6283</v>
      </c>
      <c r="B5458">
        <v>76.912976</v>
      </c>
    </row>
    <row r="5459" spans="1:2">
      <c r="A5459" t="s">
        <v>6284</v>
      </c>
      <c r="B5459">
        <v>129.21379999999999</v>
      </c>
    </row>
    <row r="5460" spans="1:2">
      <c r="A5460" t="s">
        <v>6285</v>
      </c>
      <c r="B5460">
        <v>61.530380999999998</v>
      </c>
    </row>
    <row r="5461" spans="1:2">
      <c r="A5461" t="s">
        <v>6286</v>
      </c>
      <c r="B5461">
        <v>98.448610000000002</v>
      </c>
    </row>
    <row r="5462" spans="1:2">
      <c r="A5462" t="s">
        <v>6287</v>
      </c>
      <c r="B5462">
        <v>159.97899100000001</v>
      </c>
    </row>
    <row r="5463" spans="1:2">
      <c r="A5463" t="s">
        <v>6288</v>
      </c>
      <c r="B5463">
        <v>42.455962999999997</v>
      </c>
    </row>
    <row r="5464" spans="1:2">
      <c r="A5464" t="s">
        <v>6289</v>
      </c>
      <c r="B5464">
        <v>44.301873999999998</v>
      </c>
    </row>
    <row r="5465" spans="1:2">
      <c r="A5465" t="s">
        <v>6290</v>
      </c>
      <c r="B5465">
        <v>36.918228999999997</v>
      </c>
    </row>
    <row r="5466" spans="1:2">
      <c r="A5466" t="s">
        <v>6291</v>
      </c>
      <c r="B5466">
        <v>64.094147000000007</v>
      </c>
    </row>
    <row r="5467" spans="1:2">
      <c r="A5467" t="s">
        <v>6292</v>
      </c>
      <c r="B5467">
        <v>107.678167</v>
      </c>
    </row>
    <row r="5468" spans="1:2">
      <c r="A5468" t="s">
        <v>6293</v>
      </c>
      <c r="B5468">
        <v>51.275317000000001</v>
      </c>
    </row>
    <row r="5469" spans="1:2">
      <c r="A5469" t="s">
        <v>6294</v>
      </c>
      <c r="B5469">
        <v>82.040508000000003</v>
      </c>
    </row>
    <row r="5470" spans="1:2">
      <c r="A5470" t="s">
        <v>6295</v>
      </c>
      <c r="B5470">
        <v>133.31582499999999</v>
      </c>
    </row>
    <row r="5471" spans="1:2">
      <c r="A5471" t="s">
        <v>6296</v>
      </c>
      <c r="B5471">
        <v>35.379969000000003</v>
      </c>
    </row>
    <row r="5472" spans="1:2">
      <c r="A5472" t="s">
        <v>6297</v>
      </c>
      <c r="B5472">
        <v>36.918228999999997</v>
      </c>
    </row>
    <row r="5473" spans="1:2">
      <c r="A5473" t="s">
        <v>6298</v>
      </c>
      <c r="B5473">
        <v>30.76519</v>
      </c>
    </row>
    <row r="5474" spans="1:2">
      <c r="A5474" t="s">
        <v>6299</v>
      </c>
      <c r="B5474">
        <v>133.93639099999999</v>
      </c>
    </row>
    <row r="5475" spans="1:2">
      <c r="A5475" t="s">
        <v>6300</v>
      </c>
      <c r="B5475">
        <v>225.013137</v>
      </c>
    </row>
    <row r="5476" spans="1:2">
      <c r="A5476" t="s">
        <v>6301</v>
      </c>
      <c r="B5476">
        <v>107.149113</v>
      </c>
    </row>
    <row r="5477" spans="1:2">
      <c r="A5477" t="s">
        <v>6302</v>
      </c>
      <c r="B5477">
        <v>171.438581</v>
      </c>
    </row>
    <row r="5478" spans="1:2">
      <c r="A5478" t="s">
        <v>6303</v>
      </c>
      <c r="B5478">
        <v>278.587694</v>
      </c>
    </row>
    <row r="5479" spans="1:2">
      <c r="A5479" t="s">
        <v>6304</v>
      </c>
      <c r="B5479">
        <v>73.932888000000005</v>
      </c>
    </row>
    <row r="5480" spans="1:2">
      <c r="A5480" t="s">
        <v>6305</v>
      </c>
      <c r="B5480">
        <v>77.147361000000004</v>
      </c>
    </row>
    <row r="5481" spans="1:2">
      <c r="A5481" t="s">
        <v>6306</v>
      </c>
      <c r="B5481">
        <v>64.289467999999999</v>
      </c>
    </row>
    <row r="5482" spans="1:2">
      <c r="A5482" t="s">
        <v>6307</v>
      </c>
      <c r="B5482">
        <v>111.613659</v>
      </c>
    </row>
    <row r="5483" spans="1:2">
      <c r="A5483" t="s">
        <v>6308</v>
      </c>
      <c r="B5483">
        <v>187.51094800000001</v>
      </c>
    </row>
    <row r="5484" spans="1:2">
      <c r="A5484" t="s">
        <v>6309</v>
      </c>
      <c r="B5484">
        <v>89.290926999999996</v>
      </c>
    </row>
    <row r="5485" spans="1:2">
      <c r="A5485" t="s">
        <v>6310</v>
      </c>
      <c r="B5485">
        <v>142.86548400000001</v>
      </c>
    </row>
    <row r="5486" spans="1:2">
      <c r="A5486" t="s">
        <v>6311</v>
      </c>
      <c r="B5486">
        <v>232.15641099999999</v>
      </c>
    </row>
    <row r="5487" spans="1:2">
      <c r="A5487" t="s">
        <v>6312</v>
      </c>
      <c r="B5487">
        <v>61.61074</v>
      </c>
    </row>
    <row r="5488" spans="1:2">
      <c r="A5488" t="s">
        <v>6313</v>
      </c>
      <c r="B5488">
        <v>64.289467999999999</v>
      </c>
    </row>
    <row r="5489" spans="1:2">
      <c r="A5489" t="s">
        <v>6314</v>
      </c>
      <c r="B5489">
        <v>53.574556000000001</v>
      </c>
    </row>
    <row r="5490" spans="1:2">
      <c r="A5490" t="s">
        <v>6315</v>
      </c>
      <c r="B5490">
        <v>175.34557100000001</v>
      </c>
    </row>
    <row r="5491" spans="1:2">
      <c r="A5491" t="s">
        <v>6316</v>
      </c>
      <c r="B5491">
        <v>294.58055999999999</v>
      </c>
    </row>
    <row r="5492" spans="1:2">
      <c r="A5492" t="s">
        <v>6317</v>
      </c>
      <c r="B5492">
        <v>140.27645699999999</v>
      </c>
    </row>
    <row r="5493" spans="1:2">
      <c r="A5493" t="s">
        <v>6318</v>
      </c>
      <c r="B5493">
        <v>224.442331</v>
      </c>
    </row>
    <row r="5494" spans="1:2">
      <c r="A5494" t="s">
        <v>6319</v>
      </c>
      <c r="B5494">
        <v>364.71878800000002</v>
      </c>
    </row>
    <row r="5495" spans="1:2">
      <c r="A5495" t="s">
        <v>6320</v>
      </c>
      <c r="B5495">
        <v>96.790755000000004</v>
      </c>
    </row>
    <row r="5496" spans="1:2">
      <c r="A5496" t="s">
        <v>6321</v>
      </c>
      <c r="B5496">
        <v>100.999049</v>
      </c>
    </row>
    <row r="5497" spans="1:2">
      <c r="A5497" t="s">
        <v>6322</v>
      </c>
      <c r="B5497">
        <v>84.165874000000002</v>
      </c>
    </row>
    <row r="5498" spans="1:2">
      <c r="A5498" t="s">
        <v>6323</v>
      </c>
      <c r="B5498">
        <v>146.121309</v>
      </c>
    </row>
    <row r="5499" spans="1:2">
      <c r="A5499" t="s">
        <v>6324</v>
      </c>
      <c r="B5499">
        <v>245.4838</v>
      </c>
    </row>
    <row r="5500" spans="1:2">
      <c r="A5500" t="s">
        <v>6325</v>
      </c>
      <c r="B5500">
        <v>116.897047</v>
      </c>
    </row>
    <row r="5501" spans="1:2">
      <c r="A5501" t="s">
        <v>6326</v>
      </c>
      <c r="B5501">
        <v>187.03527600000001</v>
      </c>
    </row>
    <row r="5502" spans="1:2">
      <c r="A5502" t="s">
        <v>6327</v>
      </c>
      <c r="B5502">
        <v>303.932323</v>
      </c>
    </row>
    <row r="5503" spans="1:2">
      <c r="A5503" t="s">
        <v>6328</v>
      </c>
      <c r="B5503">
        <v>80.658963</v>
      </c>
    </row>
    <row r="5504" spans="1:2">
      <c r="A5504" t="s">
        <v>6329</v>
      </c>
      <c r="B5504">
        <v>84.165874000000002</v>
      </c>
    </row>
    <row r="5505" spans="1:2">
      <c r="A5505" t="s">
        <v>6330</v>
      </c>
      <c r="B5505">
        <v>70.138227999999998</v>
      </c>
    </row>
    <row r="5506" spans="1:2">
      <c r="A5506" t="s">
        <v>6331</v>
      </c>
      <c r="B5506">
        <v>63.028889999999997</v>
      </c>
    </row>
    <row r="5507" spans="1:2">
      <c r="A5507" t="s">
        <v>6332</v>
      </c>
      <c r="B5507">
        <v>105.888535</v>
      </c>
    </row>
    <row r="5508" spans="1:2">
      <c r="A5508" t="s">
        <v>6333</v>
      </c>
      <c r="B5508">
        <v>50.423112000000003</v>
      </c>
    </row>
    <row r="5509" spans="1:2">
      <c r="A5509" t="s">
        <v>6334</v>
      </c>
      <c r="B5509">
        <v>80.676979000000003</v>
      </c>
    </row>
    <row r="5510" spans="1:2">
      <c r="A5510" t="s">
        <v>6335</v>
      </c>
      <c r="B5510">
        <v>131.10009099999999</v>
      </c>
    </row>
    <row r="5511" spans="1:2">
      <c r="A5511" t="s">
        <v>6336</v>
      </c>
      <c r="B5511">
        <v>34.791947</v>
      </c>
    </row>
    <row r="5512" spans="1:2">
      <c r="A5512" t="s">
        <v>6337</v>
      </c>
      <c r="B5512">
        <v>36.304640999999997</v>
      </c>
    </row>
    <row r="5513" spans="1:2">
      <c r="A5513" t="s">
        <v>6338</v>
      </c>
      <c r="B5513">
        <v>30.253867</v>
      </c>
    </row>
    <row r="5514" spans="1:2">
      <c r="A5514" t="s">
        <v>6339</v>
      </c>
      <c r="B5514">
        <v>52.524075000000003</v>
      </c>
    </row>
    <row r="5515" spans="1:2">
      <c r="A5515" t="s">
        <v>6340</v>
      </c>
      <c r="B5515">
        <v>88.240446000000006</v>
      </c>
    </row>
    <row r="5516" spans="1:2">
      <c r="A5516" t="s">
        <v>6341</v>
      </c>
      <c r="B5516">
        <v>42.019260000000003</v>
      </c>
    </row>
    <row r="5517" spans="1:2">
      <c r="A5517" t="s">
        <v>6342</v>
      </c>
      <c r="B5517">
        <v>67.230816000000004</v>
      </c>
    </row>
    <row r="5518" spans="1:2">
      <c r="A5518" t="s">
        <v>6343</v>
      </c>
      <c r="B5518">
        <v>109.25007600000001</v>
      </c>
    </row>
    <row r="5519" spans="1:2">
      <c r="A5519" t="s">
        <v>6344</v>
      </c>
      <c r="B5519">
        <v>28.993289000000001</v>
      </c>
    </row>
    <row r="5520" spans="1:2">
      <c r="A5520" t="s">
        <v>6345</v>
      </c>
      <c r="B5520">
        <v>30.253867</v>
      </c>
    </row>
    <row r="5521" spans="1:2">
      <c r="A5521" t="s">
        <v>6346</v>
      </c>
      <c r="B5521">
        <v>25.211556000000002</v>
      </c>
    </row>
    <row r="5522" spans="1:2">
      <c r="A5522" t="s">
        <v>6347</v>
      </c>
      <c r="B5522">
        <v>56.866129000000001</v>
      </c>
    </row>
    <row r="5523" spans="1:2">
      <c r="A5523" t="s">
        <v>6348</v>
      </c>
      <c r="B5523">
        <v>95.535095999999996</v>
      </c>
    </row>
    <row r="5524" spans="1:2">
      <c r="A5524" t="s">
        <v>6349</v>
      </c>
      <c r="B5524">
        <v>45.492902999999998</v>
      </c>
    </row>
    <row r="5525" spans="1:2">
      <c r="A5525" t="s">
        <v>6350</v>
      </c>
      <c r="B5525">
        <v>72.788645000000002</v>
      </c>
    </row>
    <row r="5526" spans="1:2">
      <c r="A5526" t="s">
        <v>6351</v>
      </c>
      <c r="B5526">
        <v>118.281548</v>
      </c>
    </row>
    <row r="5527" spans="1:2">
      <c r="A5527" t="s">
        <v>6352</v>
      </c>
      <c r="B5527">
        <v>31.390103</v>
      </c>
    </row>
    <row r="5528" spans="1:2">
      <c r="A5528" t="s">
        <v>6353</v>
      </c>
      <c r="B5528">
        <v>32.754890000000003</v>
      </c>
    </row>
    <row r="5529" spans="1:2">
      <c r="A5529" t="s">
        <v>6354</v>
      </c>
      <c r="B5529">
        <v>27.295742000000001</v>
      </c>
    </row>
    <row r="5530" spans="1:2">
      <c r="A5530" t="s">
        <v>6355</v>
      </c>
      <c r="B5530">
        <v>47.388441</v>
      </c>
    </row>
    <row r="5531" spans="1:2">
      <c r="A5531" t="s">
        <v>6356</v>
      </c>
      <c r="B5531">
        <v>79.612579999999994</v>
      </c>
    </row>
    <row r="5532" spans="1:2">
      <c r="A5532" t="s">
        <v>6357</v>
      </c>
      <c r="B5532">
        <v>37.910753</v>
      </c>
    </row>
    <row r="5533" spans="1:2">
      <c r="A5533" t="s">
        <v>6358</v>
      </c>
      <c r="B5533">
        <v>60.657204</v>
      </c>
    </row>
    <row r="5534" spans="1:2">
      <c r="A5534" t="s">
        <v>6359</v>
      </c>
      <c r="B5534">
        <v>98.567955999999995</v>
      </c>
    </row>
    <row r="5535" spans="1:2">
      <c r="A5535" t="s">
        <v>6360</v>
      </c>
      <c r="B5535">
        <v>26.158418999999999</v>
      </c>
    </row>
    <row r="5536" spans="1:2">
      <c r="A5536" t="s">
        <v>6361</v>
      </c>
      <c r="B5536">
        <v>27.295742000000001</v>
      </c>
    </row>
    <row r="5537" spans="1:2">
      <c r="A5537" t="s">
        <v>6362</v>
      </c>
      <c r="B5537">
        <v>22.746451</v>
      </c>
    </row>
    <row r="5538" spans="1:2">
      <c r="A5538" t="s">
        <v>6363</v>
      </c>
      <c r="B5538">
        <v>54.892901000000002</v>
      </c>
    </row>
    <row r="5539" spans="1:2">
      <c r="A5539" t="s">
        <v>6364</v>
      </c>
      <c r="B5539">
        <v>92.220073999999997</v>
      </c>
    </row>
    <row r="5540" spans="1:2">
      <c r="A5540" t="s">
        <v>6365</v>
      </c>
      <c r="B5540">
        <v>43.914321000000001</v>
      </c>
    </row>
    <row r="5541" spans="1:2">
      <c r="A5541" t="s">
        <v>6366</v>
      </c>
      <c r="B5541">
        <v>70.262913999999995</v>
      </c>
    </row>
    <row r="5542" spans="1:2">
      <c r="A5542" t="s">
        <v>6367</v>
      </c>
      <c r="B5542">
        <v>114.177235</v>
      </c>
    </row>
    <row r="5543" spans="1:2">
      <c r="A5543" t="s">
        <v>6368</v>
      </c>
      <c r="B5543">
        <v>30.300881</v>
      </c>
    </row>
    <row r="5544" spans="1:2">
      <c r="A5544" t="s">
        <v>6369</v>
      </c>
      <c r="B5544">
        <v>31.618310999999999</v>
      </c>
    </row>
    <row r="5545" spans="1:2">
      <c r="A5545" t="s">
        <v>6370</v>
      </c>
      <c r="B5545">
        <v>26.348593000000001</v>
      </c>
    </row>
    <row r="5546" spans="1:2">
      <c r="A5546" t="s">
        <v>6371</v>
      </c>
      <c r="B5546">
        <v>45.744084000000001</v>
      </c>
    </row>
    <row r="5547" spans="1:2">
      <c r="A5547" t="s">
        <v>6372</v>
      </c>
      <c r="B5547">
        <v>76.850061999999994</v>
      </c>
    </row>
    <row r="5548" spans="1:2">
      <c r="A5548" t="s">
        <v>6373</v>
      </c>
      <c r="B5548">
        <v>36.595267</v>
      </c>
    </row>
    <row r="5549" spans="1:2">
      <c r="A5549" t="s">
        <v>6374</v>
      </c>
      <c r="B5549">
        <v>58.552427999999999</v>
      </c>
    </row>
    <row r="5550" spans="1:2">
      <c r="A5550" t="s">
        <v>6375</v>
      </c>
      <c r="B5550">
        <v>95.147694999999999</v>
      </c>
    </row>
    <row r="5551" spans="1:2">
      <c r="A5551" t="s">
        <v>6376</v>
      </c>
      <c r="B5551">
        <v>25.250734999999999</v>
      </c>
    </row>
    <row r="5552" spans="1:2">
      <c r="A5552" t="s">
        <v>6377</v>
      </c>
      <c r="B5552">
        <v>26.348593000000001</v>
      </c>
    </row>
    <row r="5553" spans="1:2">
      <c r="A5553" t="s">
        <v>6378</v>
      </c>
      <c r="B5553">
        <v>21.957160999999999</v>
      </c>
    </row>
    <row r="5554" spans="1:2">
      <c r="A5554" t="s">
        <v>6379</v>
      </c>
      <c r="B5554">
        <v>102.965299</v>
      </c>
    </row>
    <row r="5555" spans="1:2">
      <c r="A5555" t="s">
        <v>6380</v>
      </c>
      <c r="B5555">
        <v>172.98170200000001</v>
      </c>
    </row>
    <row r="5556" spans="1:2">
      <c r="A5556" t="s">
        <v>6381</v>
      </c>
      <c r="B5556">
        <v>82.372238999999993</v>
      </c>
    </row>
    <row r="5557" spans="1:2">
      <c r="A5557" t="s">
        <v>6382</v>
      </c>
      <c r="B5557">
        <v>131.795582</v>
      </c>
    </row>
    <row r="5558" spans="1:2">
      <c r="A5558" t="s">
        <v>6383</v>
      </c>
      <c r="B5558">
        <v>214.167821</v>
      </c>
    </row>
    <row r="5559" spans="1:2">
      <c r="A5559" t="s">
        <v>6384</v>
      </c>
      <c r="B5559">
        <v>56.836844999999997</v>
      </c>
    </row>
    <row r="5560" spans="1:2">
      <c r="A5560" t="s">
        <v>6385</v>
      </c>
      <c r="B5560">
        <v>59.308011999999998</v>
      </c>
    </row>
    <row r="5561" spans="1:2">
      <c r="A5561" t="s">
        <v>6386</v>
      </c>
      <c r="B5561">
        <v>49.423343000000003</v>
      </c>
    </row>
    <row r="5562" spans="1:2">
      <c r="A5562" t="s">
        <v>6387</v>
      </c>
      <c r="B5562">
        <v>85.804416000000003</v>
      </c>
    </row>
    <row r="5563" spans="1:2">
      <c r="A5563" t="s">
        <v>6388</v>
      </c>
      <c r="B5563">
        <v>144.15141800000001</v>
      </c>
    </row>
    <row r="5564" spans="1:2">
      <c r="A5564" t="s">
        <v>6389</v>
      </c>
      <c r="B5564">
        <v>68.643533000000005</v>
      </c>
    </row>
    <row r="5565" spans="1:2">
      <c r="A5565" t="s">
        <v>6390</v>
      </c>
      <c r="B5565">
        <v>109.829652</v>
      </c>
    </row>
    <row r="5566" spans="1:2">
      <c r="A5566" t="s">
        <v>6391</v>
      </c>
      <c r="B5566">
        <v>178.473185</v>
      </c>
    </row>
    <row r="5567" spans="1:2">
      <c r="A5567" t="s">
        <v>6392</v>
      </c>
      <c r="B5567">
        <v>47.364037000000003</v>
      </c>
    </row>
    <row r="5568" spans="1:2">
      <c r="A5568" t="s">
        <v>6393</v>
      </c>
      <c r="B5568">
        <v>49.423343000000003</v>
      </c>
    </row>
    <row r="5569" spans="1:2">
      <c r="A5569" t="s">
        <v>6394</v>
      </c>
      <c r="B5569">
        <v>41.186120000000003</v>
      </c>
    </row>
    <row r="5570" spans="1:2">
      <c r="A5570" t="s">
        <v>6395</v>
      </c>
      <c r="B5570">
        <v>57.423780000000001</v>
      </c>
    </row>
    <row r="5571" spans="1:2">
      <c r="A5571" t="s">
        <v>6396</v>
      </c>
      <c r="B5571">
        <v>96.471950000000007</v>
      </c>
    </row>
    <row r="5572" spans="1:2">
      <c r="A5572" t="s">
        <v>6397</v>
      </c>
      <c r="B5572">
        <v>45.939024000000003</v>
      </c>
    </row>
    <row r="5573" spans="1:2">
      <c r="A5573" t="s">
        <v>6398</v>
      </c>
      <c r="B5573">
        <v>73.502437999999998</v>
      </c>
    </row>
    <row r="5574" spans="1:2">
      <c r="A5574" t="s">
        <v>6399</v>
      </c>
      <c r="B5574">
        <v>119.441462</v>
      </c>
    </row>
    <row r="5575" spans="1:2">
      <c r="A5575" t="s">
        <v>6400</v>
      </c>
      <c r="B5575">
        <v>31.697927</v>
      </c>
    </row>
    <row r="5576" spans="1:2">
      <c r="A5576" t="s">
        <v>6401</v>
      </c>
      <c r="B5576">
        <v>33.076096999999997</v>
      </c>
    </row>
    <row r="5577" spans="1:2">
      <c r="A5577" t="s">
        <v>6402</v>
      </c>
      <c r="B5577">
        <v>27.563414000000002</v>
      </c>
    </row>
    <row r="5578" spans="1:2">
      <c r="A5578" t="s">
        <v>6403</v>
      </c>
      <c r="B5578">
        <v>47.853149999999999</v>
      </c>
    </row>
    <row r="5579" spans="1:2">
      <c r="A5579" t="s">
        <v>6404</v>
      </c>
      <c r="B5579">
        <v>80.393292000000002</v>
      </c>
    </row>
    <row r="5580" spans="1:2">
      <c r="A5580" t="s">
        <v>6405</v>
      </c>
      <c r="B5580">
        <v>38.282519999999998</v>
      </c>
    </row>
    <row r="5581" spans="1:2">
      <c r="A5581" t="s">
        <v>6406</v>
      </c>
      <c r="B5581">
        <v>61.252032</v>
      </c>
    </row>
    <row r="5582" spans="1:2">
      <c r="A5582" t="s">
        <v>6407</v>
      </c>
      <c r="B5582">
        <v>99.534552000000005</v>
      </c>
    </row>
    <row r="5583" spans="1:2">
      <c r="A5583" t="s">
        <v>6408</v>
      </c>
      <c r="B5583">
        <v>26.414939</v>
      </c>
    </row>
    <row r="5584" spans="1:2">
      <c r="A5584" t="s">
        <v>6409</v>
      </c>
      <c r="B5584">
        <v>27.563414000000002</v>
      </c>
    </row>
    <row r="5585" spans="1:2">
      <c r="A5585" t="s">
        <v>6410</v>
      </c>
      <c r="B5585">
        <v>22.969512000000002</v>
      </c>
    </row>
    <row r="5586" spans="1:2">
      <c r="A5586" t="s">
        <v>6411</v>
      </c>
      <c r="B5586">
        <v>82.017629999999997</v>
      </c>
    </row>
    <row r="5587" spans="1:2">
      <c r="A5587" t="s">
        <v>6412</v>
      </c>
      <c r="B5587">
        <v>137.78961799999999</v>
      </c>
    </row>
    <row r="5588" spans="1:2">
      <c r="A5588" t="s">
        <v>6413</v>
      </c>
      <c r="B5588">
        <v>65.614103999999998</v>
      </c>
    </row>
    <row r="5589" spans="1:2">
      <c r="A5589" t="s">
        <v>6414</v>
      </c>
      <c r="B5589">
        <v>104.98256600000001</v>
      </c>
    </row>
    <row r="5590" spans="1:2">
      <c r="A5590" t="s">
        <v>6415</v>
      </c>
      <c r="B5590">
        <v>170.59666999999999</v>
      </c>
    </row>
    <row r="5591" spans="1:2">
      <c r="A5591" t="s">
        <v>6416</v>
      </c>
      <c r="B5591">
        <v>45.273732000000003</v>
      </c>
    </row>
    <row r="5592" spans="1:2">
      <c r="A5592" t="s">
        <v>6417</v>
      </c>
      <c r="B5592">
        <v>47.242154999999997</v>
      </c>
    </row>
    <row r="5593" spans="1:2">
      <c r="A5593" t="s">
        <v>6418</v>
      </c>
      <c r="B5593">
        <v>39.368462000000001</v>
      </c>
    </row>
    <row r="5594" spans="1:2">
      <c r="A5594" t="s">
        <v>6419</v>
      </c>
      <c r="B5594">
        <v>68.348025000000007</v>
      </c>
    </row>
    <row r="5595" spans="1:2">
      <c r="A5595" t="s">
        <v>6420</v>
      </c>
      <c r="B5595">
        <v>114.824682</v>
      </c>
    </row>
    <row r="5596" spans="1:2">
      <c r="A5596" t="s">
        <v>6421</v>
      </c>
      <c r="B5596">
        <v>54.678420000000003</v>
      </c>
    </row>
    <row r="5597" spans="1:2">
      <c r="A5597" t="s">
        <v>6422</v>
      </c>
      <c r="B5597">
        <v>87.485472000000001</v>
      </c>
    </row>
    <row r="5598" spans="1:2">
      <c r="A5598" t="s">
        <v>6423</v>
      </c>
      <c r="B5598">
        <v>142.163892</v>
      </c>
    </row>
    <row r="5599" spans="1:2">
      <c r="A5599" t="s">
        <v>6424</v>
      </c>
      <c r="B5599">
        <v>37.728110000000001</v>
      </c>
    </row>
    <row r="5600" spans="1:2">
      <c r="A5600" t="s">
        <v>6425</v>
      </c>
      <c r="B5600">
        <v>39.368462000000001</v>
      </c>
    </row>
    <row r="5601" spans="1:2">
      <c r="A5601" t="s">
        <v>6426</v>
      </c>
      <c r="B5601">
        <v>32.807051999999999</v>
      </c>
    </row>
    <row r="5602" spans="1:2">
      <c r="A5602" t="s">
        <v>6427</v>
      </c>
      <c r="B5602">
        <v>107.455106</v>
      </c>
    </row>
    <row r="5603" spans="1:2">
      <c r="A5603" t="s">
        <v>6428</v>
      </c>
      <c r="B5603">
        <v>180.52457899999999</v>
      </c>
    </row>
    <row r="5604" spans="1:2">
      <c r="A5604" t="s">
        <v>6429</v>
      </c>
      <c r="B5604">
        <v>85.964084999999997</v>
      </c>
    </row>
    <row r="5605" spans="1:2">
      <c r="A5605" t="s">
        <v>6430</v>
      </c>
      <c r="B5605">
        <v>137.54253600000001</v>
      </c>
    </row>
    <row r="5606" spans="1:2">
      <c r="A5606" t="s">
        <v>6431</v>
      </c>
      <c r="B5606">
        <v>223.506621</v>
      </c>
    </row>
    <row r="5607" spans="1:2">
      <c r="A5607" t="s">
        <v>6432</v>
      </c>
      <c r="B5607">
        <v>59.315218999999999</v>
      </c>
    </row>
    <row r="5608" spans="1:2">
      <c r="A5608" t="s">
        <v>6433</v>
      </c>
      <c r="B5608">
        <v>61.894140999999998</v>
      </c>
    </row>
    <row r="5609" spans="1:2">
      <c r="A5609" t="s">
        <v>6434</v>
      </c>
      <c r="B5609">
        <v>51.578451000000001</v>
      </c>
    </row>
    <row r="5610" spans="1:2">
      <c r="A5610" t="s">
        <v>6435</v>
      </c>
      <c r="B5610">
        <v>85.363536999999994</v>
      </c>
    </row>
    <row r="5611" spans="1:2">
      <c r="A5611" t="s">
        <v>6436</v>
      </c>
      <c r="B5611">
        <v>143.410743</v>
      </c>
    </row>
    <row r="5612" spans="1:2">
      <c r="A5612" t="s">
        <v>6437</v>
      </c>
      <c r="B5612">
        <v>68.29083</v>
      </c>
    </row>
    <row r="5613" spans="1:2">
      <c r="A5613" t="s">
        <v>6438</v>
      </c>
      <c r="B5613">
        <v>109.265328</v>
      </c>
    </row>
    <row r="5614" spans="1:2">
      <c r="A5614" t="s">
        <v>6439</v>
      </c>
      <c r="B5614">
        <v>177.55615800000001</v>
      </c>
    </row>
    <row r="5615" spans="1:2">
      <c r="A5615" t="s">
        <v>6440</v>
      </c>
      <c r="B5615">
        <v>47.120672999999996</v>
      </c>
    </row>
    <row r="5616" spans="1:2">
      <c r="A5616" t="s">
        <v>6441</v>
      </c>
      <c r="B5616">
        <v>49.169398000000001</v>
      </c>
    </row>
    <row r="5617" spans="1:2">
      <c r="A5617" t="s">
        <v>6442</v>
      </c>
      <c r="B5617">
        <v>40.974497999999997</v>
      </c>
    </row>
    <row r="5618" spans="1:2">
      <c r="A5618" t="s">
        <v>6443</v>
      </c>
      <c r="B5618">
        <v>71.136280999999997</v>
      </c>
    </row>
    <row r="5619" spans="1:2">
      <c r="A5619" t="s">
        <v>6444</v>
      </c>
      <c r="B5619">
        <v>119.50895300000001</v>
      </c>
    </row>
    <row r="5620" spans="1:2">
      <c r="A5620" t="s">
        <v>6445</v>
      </c>
      <c r="B5620">
        <v>56.909025</v>
      </c>
    </row>
    <row r="5621" spans="1:2">
      <c r="A5621" t="s">
        <v>6446</v>
      </c>
      <c r="B5621">
        <v>91.05444</v>
      </c>
    </row>
    <row r="5622" spans="1:2">
      <c r="A5622" t="s">
        <v>6447</v>
      </c>
      <c r="B5622">
        <v>147.96346500000001</v>
      </c>
    </row>
    <row r="5623" spans="1:2">
      <c r="A5623" t="s">
        <v>6448</v>
      </c>
      <c r="B5623">
        <v>39.267226999999998</v>
      </c>
    </row>
    <row r="5624" spans="1:2">
      <c r="A5624" t="s">
        <v>6449</v>
      </c>
      <c r="B5624">
        <v>40.974497999999997</v>
      </c>
    </row>
    <row r="5625" spans="1:2">
      <c r="A5625" t="s">
        <v>6450</v>
      </c>
      <c r="B5625">
        <v>34.145415</v>
      </c>
    </row>
    <row r="5626" spans="1:2">
      <c r="A5626" t="s">
        <v>6451</v>
      </c>
      <c r="B5626">
        <v>80.659249000000003</v>
      </c>
    </row>
    <row r="5627" spans="1:2">
      <c r="A5627" t="s">
        <v>6452</v>
      </c>
      <c r="B5627">
        <v>135.50753800000001</v>
      </c>
    </row>
    <row r="5628" spans="1:2">
      <c r="A5628" t="s">
        <v>6453</v>
      </c>
      <c r="B5628">
        <v>64.527399000000003</v>
      </c>
    </row>
    <row r="5629" spans="1:2">
      <c r="A5629" t="s">
        <v>6454</v>
      </c>
      <c r="B5629">
        <v>103.243838</v>
      </c>
    </row>
    <row r="5630" spans="1:2">
      <c r="A5630" t="s">
        <v>6455</v>
      </c>
      <c r="B5630">
        <v>167.77123700000001</v>
      </c>
    </row>
    <row r="5631" spans="1:2">
      <c r="A5631" t="s">
        <v>6456</v>
      </c>
      <c r="B5631">
        <v>44.523904999999999</v>
      </c>
    </row>
    <row r="5632" spans="1:2">
      <c r="A5632" t="s">
        <v>6457</v>
      </c>
      <c r="B5632">
        <v>46.459727000000001</v>
      </c>
    </row>
    <row r="5633" spans="1:2">
      <c r="A5633" t="s">
        <v>6458</v>
      </c>
      <c r="B5633">
        <v>38.716439000000001</v>
      </c>
    </row>
    <row r="5634" spans="1:2">
      <c r="A5634" t="s">
        <v>6459</v>
      </c>
      <c r="B5634">
        <v>67.216041000000004</v>
      </c>
    </row>
    <row r="5635" spans="1:2">
      <c r="A5635" t="s">
        <v>6460</v>
      </c>
      <c r="B5635">
        <v>112.92294800000001</v>
      </c>
    </row>
    <row r="5636" spans="1:2">
      <c r="A5636" t="s">
        <v>6461</v>
      </c>
      <c r="B5636">
        <v>53.772832000000001</v>
      </c>
    </row>
    <row r="5637" spans="1:2">
      <c r="A5637" t="s">
        <v>6462</v>
      </c>
      <c r="B5637">
        <v>86.036531999999994</v>
      </c>
    </row>
    <row r="5638" spans="1:2">
      <c r="A5638" t="s">
        <v>6463</v>
      </c>
      <c r="B5638">
        <v>139.80936399999999</v>
      </c>
    </row>
    <row r="5639" spans="1:2">
      <c r="A5639" t="s">
        <v>6464</v>
      </c>
      <c r="B5639">
        <v>37.103254</v>
      </c>
    </row>
    <row r="5640" spans="1:2">
      <c r="A5640" t="s">
        <v>6465</v>
      </c>
      <c r="B5640">
        <v>38.716439000000001</v>
      </c>
    </row>
    <row r="5641" spans="1:2">
      <c r="A5641" t="s">
        <v>6466</v>
      </c>
      <c r="B5641">
        <v>32.263699000000003</v>
      </c>
    </row>
    <row r="5642" spans="1:2">
      <c r="A5642" t="s">
        <v>6467</v>
      </c>
      <c r="B5642">
        <v>103.537249</v>
      </c>
    </row>
    <row r="5643" spans="1:2">
      <c r="A5643" t="s">
        <v>6468</v>
      </c>
      <c r="B5643">
        <v>173.942578</v>
      </c>
    </row>
    <row r="5644" spans="1:2">
      <c r="A5644" t="s">
        <v>6469</v>
      </c>
      <c r="B5644">
        <v>82.829798999999994</v>
      </c>
    </row>
    <row r="5645" spans="1:2">
      <c r="A5645" t="s">
        <v>6470</v>
      </c>
      <c r="B5645">
        <v>132.52767800000001</v>
      </c>
    </row>
    <row r="5646" spans="1:2">
      <c r="A5646" t="s">
        <v>6471</v>
      </c>
      <c r="B5646">
        <v>215.35747699999999</v>
      </c>
    </row>
    <row r="5647" spans="1:2">
      <c r="A5647" t="s">
        <v>6472</v>
      </c>
      <c r="B5647">
        <v>57.152560999999999</v>
      </c>
    </row>
    <row r="5648" spans="1:2">
      <c r="A5648" t="s">
        <v>6473</v>
      </c>
      <c r="B5648">
        <v>59.637455000000003</v>
      </c>
    </row>
    <row r="5649" spans="1:2">
      <c r="A5649" t="s">
        <v>6474</v>
      </c>
      <c r="B5649">
        <v>49.697879</v>
      </c>
    </row>
    <row r="5650" spans="1:2">
      <c r="A5650" t="s">
        <v>6475</v>
      </c>
      <c r="B5650">
        <v>86.281041000000002</v>
      </c>
    </row>
    <row r="5651" spans="1:2">
      <c r="A5651" t="s">
        <v>6476</v>
      </c>
      <c r="B5651">
        <v>144.95214799999999</v>
      </c>
    </row>
    <row r="5652" spans="1:2">
      <c r="A5652" t="s">
        <v>6477</v>
      </c>
      <c r="B5652">
        <v>69.024833000000001</v>
      </c>
    </row>
    <row r="5653" spans="1:2">
      <c r="A5653" t="s">
        <v>6478</v>
      </c>
      <c r="B5653">
        <v>110.43973200000001</v>
      </c>
    </row>
    <row r="5654" spans="1:2">
      <c r="A5654" t="s">
        <v>6479</v>
      </c>
      <c r="B5654">
        <v>179.464564</v>
      </c>
    </row>
    <row r="5655" spans="1:2">
      <c r="A5655" t="s">
        <v>6480</v>
      </c>
      <c r="B5655">
        <v>47.627133999999998</v>
      </c>
    </row>
    <row r="5656" spans="1:2">
      <c r="A5656" t="s">
        <v>6481</v>
      </c>
      <c r="B5656">
        <v>49.697879</v>
      </c>
    </row>
    <row r="5657" spans="1:2">
      <c r="A5657" t="s">
        <v>6482</v>
      </c>
      <c r="B5657">
        <v>41.414900000000003</v>
      </c>
    </row>
    <row r="5658" spans="1:2">
      <c r="A5658" t="s">
        <v>6483</v>
      </c>
      <c r="B5658">
        <v>68.934274000000002</v>
      </c>
    </row>
    <row r="5659" spans="1:2">
      <c r="A5659" t="s">
        <v>6484</v>
      </c>
      <c r="B5659">
        <v>115.80958</v>
      </c>
    </row>
    <row r="5660" spans="1:2">
      <c r="A5660" t="s">
        <v>6485</v>
      </c>
      <c r="B5660">
        <v>55.147418999999999</v>
      </c>
    </row>
    <row r="5661" spans="1:2">
      <c r="A5661" t="s">
        <v>6486</v>
      </c>
      <c r="B5661">
        <v>88.235870000000006</v>
      </c>
    </row>
    <row r="5662" spans="1:2">
      <c r="A5662" t="s">
        <v>6487</v>
      </c>
      <c r="B5662">
        <v>143.38328899999999</v>
      </c>
    </row>
    <row r="5663" spans="1:2">
      <c r="A5663" t="s">
        <v>6488</v>
      </c>
      <c r="B5663">
        <v>38.051718999999999</v>
      </c>
    </row>
    <row r="5664" spans="1:2">
      <c r="A5664" t="s">
        <v>6489</v>
      </c>
      <c r="B5664">
        <v>39.706142</v>
      </c>
    </row>
    <row r="5665" spans="1:2">
      <c r="A5665" t="s">
        <v>6490</v>
      </c>
      <c r="B5665">
        <v>33.088450999999999</v>
      </c>
    </row>
    <row r="5666" spans="1:2">
      <c r="A5666" t="s">
        <v>6491</v>
      </c>
      <c r="B5666">
        <v>57.445228</v>
      </c>
    </row>
    <row r="5667" spans="1:2">
      <c r="A5667" t="s">
        <v>6492</v>
      </c>
      <c r="B5667">
        <v>96.507982999999996</v>
      </c>
    </row>
    <row r="5668" spans="1:2">
      <c r="A5668" t="s">
        <v>6493</v>
      </c>
      <c r="B5668">
        <v>45.956181999999998</v>
      </c>
    </row>
    <row r="5669" spans="1:2">
      <c r="A5669" t="s">
        <v>6494</v>
      </c>
      <c r="B5669">
        <v>73.529892000000004</v>
      </c>
    </row>
    <row r="5670" spans="1:2">
      <c r="A5670" t="s">
        <v>6495</v>
      </c>
      <c r="B5670">
        <v>119.486075</v>
      </c>
    </row>
    <row r="5671" spans="1:2">
      <c r="A5671" t="s">
        <v>6496</v>
      </c>
      <c r="B5671">
        <v>31.709765999999998</v>
      </c>
    </row>
    <row r="5672" spans="1:2">
      <c r="A5672" t="s">
        <v>6497</v>
      </c>
      <c r="B5672">
        <v>33.088450999999999</v>
      </c>
    </row>
    <row r="5673" spans="1:2">
      <c r="A5673" t="s">
        <v>6498</v>
      </c>
      <c r="B5673">
        <v>27.573709000000001</v>
      </c>
    </row>
    <row r="5674" spans="1:2">
      <c r="A5674" t="s">
        <v>6499</v>
      </c>
      <c r="B5674">
        <v>141.12866199999999</v>
      </c>
    </row>
    <row r="5675" spans="1:2">
      <c r="A5675" t="s">
        <v>6500</v>
      </c>
      <c r="B5675">
        <v>237.09615299999999</v>
      </c>
    </row>
    <row r="5676" spans="1:2">
      <c r="A5676" t="s">
        <v>6501</v>
      </c>
      <c r="B5676">
        <v>112.90293</v>
      </c>
    </row>
    <row r="5677" spans="1:2">
      <c r="A5677" t="s">
        <v>6502</v>
      </c>
      <c r="B5677">
        <v>180.644688</v>
      </c>
    </row>
    <row r="5678" spans="1:2">
      <c r="A5678" t="s">
        <v>6503</v>
      </c>
      <c r="B5678">
        <v>293.547618</v>
      </c>
    </row>
    <row r="5679" spans="1:2">
      <c r="A5679" t="s">
        <v>6504</v>
      </c>
      <c r="B5679">
        <v>77.903022000000007</v>
      </c>
    </row>
    <row r="5680" spans="1:2">
      <c r="A5680" t="s">
        <v>6505</v>
      </c>
      <c r="B5680">
        <v>81.290109999999999</v>
      </c>
    </row>
    <row r="5681" spans="1:2">
      <c r="A5681" t="s">
        <v>6506</v>
      </c>
      <c r="B5681">
        <v>67.741758000000004</v>
      </c>
    </row>
    <row r="5682" spans="1:2">
      <c r="A5682" t="s">
        <v>6507</v>
      </c>
      <c r="B5682">
        <v>117.607219</v>
      </c>
    </row>
    <row r="5683" spans="1:2">
      <c r="A5683" t="s">
        <v>6508</v>
      </c>
      <c r="B5683">
        <v>197.580128</v>
      </c>
    </row>
    <row r="5684" spans="1:2">
      <c r="A5684" t="s">
        <v>6509</v>
      </c>
      <c r="B5684">
        <v>94.085774999999998</v>
      </c>
    </row>
    <row r="5685" spans="1:2">
      <c r="A5685" t="s">
        <v>6510</v>
      </c>
      <c r="B5685">
        <v>150.53724</v>
      </c>
    </row>
    <row r="5686" spans="1:2">
      <c r="A5686" t="s">
        <v>6511</v>
      </c>
      <c r="B5686">
        <v>244.62301500000001</v>
      </c>
    </row>
    <row r="5687" spans="1:2">
      <c r="A5687" t="s">
        <v>6512</v>
      </c>
      <c r="B5687">
        <v>64.919184999999999</v>
      </c>
    </row>
    <row r="5688" spans="1:2">
      <c r="A5688" t="s">
        <v>6513</v>
      </c>
      <c r="B5688">
        <v>67.741758000000004</v>
      </c>
    </row>
    <row r="5689" spans="1:2">
      <c r="A5689" t="s">
        <v>6514</v>
      </c>
      <c r="B5689">
        <v>56.451464999999999</v>
      </c>
    </row>
    <row r="5690" spans="1:2">
      <c r="A5690" t="s">
        <v>6515</v>
      </c>
      <c r="B5690">
        <v>80.802235999999994</v>
      </c>
    </row>
    <row r="5691" spans="1:2">
      <c r="A5691" t="s">
        <v>6516</v>
      </c>
      <c r="B5691">
        <v>135.74775700000001</v>
      </c>
    </row>
    <row r="5692" spans="1:2">
      <c r="A5692" t="s">
        <v>6517</v>
      </c>
      <c r="B5692">
        <v>64.641789000000003</v>
      </c>
    </row>
    <row r="5693" spans="1:2">
      <c r="A5693" t="s">
        <v>6518</v>
      </c>
      <c r="B5693">
        <v>103.426862</v>
      </c>
    </row>
    <row r="5694" spans="1:2">
      <c r="A5694" t="s">
        <v>6519</v>
      </c>
      <c r="B5694">
        <v>168.06865099999999</v>
      </c>
    </row>
    <row r="5695" spans="1:2">
      <c r="A5695" t="s">
        <v>6520</v>
      </c>
      <c r="B5695">
        <v>44.602834000000001</v>
      </c>
    </row>
    <row r="5696" spans="1:2">
      <c r="A5696" t="s">
        <v>6521</v>
      </c>
      <c r="B5696">
        <v>46.542088</v>
      </c>
    </row>
    <row r="5697" spans="1:2">
      <c r="A5697" t="s">
        <v>6522</v>
      </c>
      <c r="B5697">
        <v>38.785072999999997</v>
      </c>
    </row>
    <row r="5698" spans="1:2">
      <c r="A5698" t="s">
        <v>6523</v>
      </c>
      <c r="B5698">
        <v>67.335196999999994</v>
      </c>
    </row>
    <row r="5699" spans="1:2">
      <c r="A5699" t="s">
        <v>6524</v>
      </c>
      <c r="B5699">
        <v>113.123131</v>
      </c>
    </row>
    <row r="5700" spans="1:2">
      <c r="A5700" t="s">
        <v>6525</v>
      </c>
      <c r="B5700">
        <v>53.868158000000001</v>
      </c>
    </row>
    <row r="5701" spans="1:2">
      <c r="A5701" t="s">
        <v>6526</v>
      </c>
      <c r="B5701">
        <v>86.189052000000004</v>
      </c>
    </row>
    <row r="5702" spans="1:2">
      <c r="A5702" t="s">
        <v>6527</v>
      </c>
      <c r="B5702">
        <v>140.057209</v>
      </c>
    </row>
    <row r="5703" spans="1:2">
      <c r="A5703" t="s">
        <v>6528</v>
      </c>
      <c r="B5703">
        <v>37.169029000000002</v>
      </c>
    </row>
    <row r="5704" spans="1:2">
      <c r="A5704" t="s">
        <v>6529</v>
      </c>
      <c r="B5704">
        <v>38.785072999999997</v>
      </c>
    </row>
    <row r="5705" spans="1:2">
      <c r="A5705" t="s">
        <v>6530</v>
      </c>
      <c r="B5705">
        <v>32.320895</v>
      </c>
    </row>
    <row r="5706" spans="1:2">
      <c r="A5706" t="s">
        <v>6531</v>
      </c>
      <c r="B5706">
        <v>91.812274000000002</v>
      </c>
    </row>
    <row r="5707" spans="1:2">
      <c r="A5707" t="s">
        <v>6532</v>
      </c>
      <c r="B5707">
        <v>154.24462</v>
      </c>
    </row>
    <row r="5708" spans="1:2">
      <c r="A5708" t="s">
        <v>6533</v>
      </c>
      <c r="B5708">
        <v>73.449819000000005</v>
      </c>
    </row>
    <row r="5709" spans="1:2">
      <c r="A5709" t="s">
        <v>6534</v>
      </c>
      <c r="B5709">
        <v>117.51971</v>
      </c>
    </row>
    <row r="5710" spans="1:2">
      <c r="A5710" t="s">
        <v>6535</v>
      </c>
      <c r="B5710">
        <v>190.96952899999999</v>
      </c>
    </row>
    <row r="5711" spans="1:2">
      <c r="A5711" t="s">
        <v>6536</v>
      </c>
      <c r="B5711">
        <v>50.680374999999998</v>
      </c>
    </row>
    <row r="5712" spans="1:2">
      <c r="A5712" t="s">
        <v>6537</v>
      </c>
      <c r="B5712">
        <v>52.883870000000002</v>
      </c>
    </row>
    <row r="5713" spans="1:2">
      <c r="A5713" t="s">
        <v>6538</v>
      </c>
      <c r="B5713">
        <v>44.069890999999998</v>
      </c>
    </row>
    <row r="5714" spans="1:2">
      <c r="A5714" t="s">
        <v>6539</v>
      </c>
      <c r="B5714">
        <v>76.510227999999998</v>
      </c>
    </row>
    <row r="5715" spans="1:2">
      <c r="A5715" t="s">
        <v>6540</v>
      </c>
      <c r="B5715">
        <v>128.537183</v>
      </c>
    </row>
    <row r="5716" spans="1:2">
      <c r="A5716" t="s">
        <v>6541</v>
      </c>
      <c r="B5716">
        <v>61.208182000000001</v>
      </c>
    </row>
    <row r="5717" spans="1:2">
      <c r="A5717" t="s">
        <v>6542</v>
      </c>
      <c r="B5717">
        <v>97.933092000000002</v>
      </c>
    </row>
    <row r="5718" spans="1:2">
      <c r="A5718" t="s">
        <v>6543</v>
      </c>
      <c r="B5718">
        <v>159.14127500000001</v>
      </c>
    </row>
    <row r="5719" spans="1:2">
      <c r="A5719" t="s">
        <v>6544</v>
      </c>
      <c r="B5719">
        <v>42.233646</v>
      </c>
    </row>
    <row r="5720" spans="1:2">
      <c r="A5720" t="s">
        <v>6545</v>
      </c>
      <c r="B5720">
        <v>44.069890999999998</v>
      </c>
    </row>
    <row r="5721" spans="1:2">
      <c r="A5721" t="s">
        <v>6546</v>
      </c>
      <c r="B5721">
        <v>36.724908999999997</v>
      </c>
    </row>
    <row r="5722" spans="1:2">
      <c r="A5722" t="s">
        <v>6547</v>
      </c>
      <c r="B5722">
        <v>66.117419999999996</v>
      </c>
    </row>
    <row r="5723" spans="1:2">
      <c r="A5723" t="s">
        <v>6548</v>
      </c>
      <c r="B5723">
        <v>111.07726599999999</v>
      </c>
    </row>
    <row r="5724" spans="1:2">
      <c r="A5724" t="s">
        <v>6549</v>
      </c>
      <c r="B5724">
        <v>52.893935999999997</v>
      </c>
    </row>
    <row r="5725" spans="1:2">
      <c r="A5725" t="s">
        <v>6550</v>
      </c>
      <c r="B5725">
        <v>84.630297999999996</v>
      </c>
    </row>
    <row r="5726" spans="1:2">
      <c r="A5726" t="s">
        <v>6551</v>
      </c>
      <c r="B5726">
        <v>137.52423400000001</v>
      </c>
    </row>
    <row r="5727" spans="1:2">
      <c r="A5727" t="s">
        <v>6552</v>
      </c>
      <c r="B5727">
        <v>36.496816000000003</v>
      </c>
    </row>
    <row r="5728" spans="1:2">
      <c r="A5728" t="s">
        <v>6553</v>
      </c>
      <c r="B5728">
        <v>38.083634000000004</v>
      </c>
    </row>
    <row r="5729" spans="1:2">
      <c r="A5729" t="s">
        <v>6554</v>
      </c>
      <c r="B5729">
        <v>31.736362</v>
      </c>
    </row>
    <row r="5730" spans="1:2">
      <c r="A5730" t="s">
        <v>6555</v>
      </c>
      <c r="B5730">
        <v>55.097850000000001</v>
      </c>
    </row>
    <row r="5731" spans="1:2">
      <c r="A5731" t="s">
        <v>6556</v>
      </c>
      <c r="B5731">
        <v>92.564387999999994</v>
      </c>
    </row>
    <row r="5732" spans="1:2">
      <c r="A5732" t="s">
        <v>6557</v>
      </c>
      <c r="B5732">
        <v>44.078279999999999</v>
      </c>
    </row>
    <row r="5733" spans="1:2">
      <c r="A5733" t="s">
        <v>6558</v>
      </c>
      <c r="B5733">
        <v>70.525248000000005</v>
      </c>
    </row>
    <row r="5734" spans="1:2">
      <c r="A5734" t="s">
        <v>6559</v>
      </c>
      <c r="B5734">
        <v>114.603528</v>
      </c>
    </row>
    <row r="5735" spans="1:2">
      <c r="A5735" t="s">
        <v>6560</v>
      </c>
      <c r="B5735">
        <v>30.414013000000001</v>
      </c>
    </row>
    <row r="5736" spans="1:2">
      <c r="A5736" t="s">
        <v>6561</v>
      </c>
      <c r="B5736">
        <v>31.736362</v>
      </c>
    </row>
    <row r="5737" spans="1:2">
      <c r="A5737" t="s">
        <v>6562</v>
      </c>
      <c r="B5737">
        <v>26.446967999999998</v>
      </c>
    </row>
    <row r="5738" spans="1:2">
      <c r="A5738" t="s">
        <v>6563</v>
      </c>
      <c r="B5738">
        <v>75.726179999999999</v>
      </c>
    </row>
    <row r="5739" spans="1:2">
      <c r="A5739" t="s">
        <v>6564</v>
      </c>
      <c r="B5739">
        <v>127.219982</v>
      </c>
    </row>
    <row r="5740" spans="1:2">
      <c r="A5740" t="s">
        <v>6565</v>
      </c>
      <c r="B5740">
        <v>60.580944000000002</v>
      </c>
    </row>
    <row r="5741" spans="1:2">
      <c r="A5741" t="s">
        <v>6566</v>
      </c>
      <c r="B5741">
        <v>96.929509999999993</v>
      </c>
    </row>
    <row r="5742" spans="1:2">
      <c r="A5742" t="s">
        <v>6567</v>
      </c>
      <c r="B5742">
        <v>157.51045400000001</v>
      </c>
    </row>
    <row r="5743" spans="1:2">
      <c r="A5743" t="s">
        <v>6568</v>
      </c>
      <c r="B5743">
        <v>41.800851000000002</v>
      </c>
    </row>
    <row r="5744" spans="1:2">
      <c r="A5744" t="s">
        <v>6569</v>
      </c>
      <c r="B5744">
        <v>43.618279999999999</v>
      </c>
    </row>
    <row r="5745" spans="1:2">
      <c r="A5745" t="s">
        <v>6570</v>
      </c>
      <c r="B5745">
        <v>36.348565999999998</v>
      </c>
    </row>
    <row r="5746" spans="1:2">
      <c r="A5746" t="s">
        <v>6571</v>
      </c>
      <c r="B5746">
        <v>63.105150000000002</v>
      </c>
    </row>
    <row r="5747" spans="1:2">
      <c r="A5747" t="s">
        <v>6572</v>
      </c>
      <c r="B5747">
        <v>106.01665199999999</v>
      </c>
    </row>
    <row r="5748" spans="1:2">
      <c r="A5748" t="s">
        <v>6573</v>
      </c>
      <c r="B5748">
        <v>50.484119999999997</v>
      </c>
    </row>
    <row r="5749" spans="1:2">
      <c r="A5749" t="s">
        <v>6574</v>
      </c>
      <c r="B5749">
        <v>80.774591999999998</v>
      </c>
    </row>
    <row r="5750" spans="1:2">
      <c r="A5750" t="s">
        <v>6575</v>
      </c>
      <c r="B5750">
        <v>131.258712</v>
      </c>
    </row>
    <row r="5751" spans="1:2">
      <c r="A5751" t="s">
        <v>6576</v>
      </c>
      <c r="B5751">
        <v>34.834043000000001</v>
      </c>
    </row>
    <row r="5752" spans="1:2">
      <c r="A5752" t="s">
        <v>6577</v>
      </c>
      <c r="B5752">
        <v>36.348565999999998</v>
      </c>
    </row>
    <row r="5753" spans="1:2">
      <c r="A5753" t="s">
        <v>6578</v>
      </c>
      <c r="B5753">
        <v>30.290472000000001</v>
      </c>
    </row>
    <row r="5754" spans="1:2">
      <c r="A5754" t="s">
        <v>6579</v>
      </c>
      <c r="B5754">
        <v>236.744404</v>
      </c>
    </row>
    <row r="5755" spans="1:2">
      <c r="A5755" t="s">
        <v>6580</v>
      </c>
      <c r="B5755">
        <v>397.73059799999999</v>
      </c>
    </row>
    <row r="5756" spans="1:2">
      <c r="A5756" t="s">
        <v>6581</v>
      </c>
      <c r="B5756">
        <v>189.395523</v>
      </c>
    </row>
    <row r="5757" spans="1:2">
      <c r="A5757" t="s">
        <v>6582</v>
      </c>
      <c r="B5757">
        <v>303.03283699999997</v>
      </c>
    </row>
    <row r="5758" spans="1:2">
      <c r="A5758" t="s">
        <v>6583</v>
      </c>
      <c r="B5758">
        <v>492.42836</v>
      </c>
    </row>
    <row r="5759" spans="1:2">
      <c r="A5759" t="s">
        <v>6584</v>
      </c>
      <c r="B5759">
        <v>130.68291099999999</v>
      </c>
    </row>
    <row r="5760" spans="1:2">
      <c r="A5760" t="s">
        <v>6585</v>
      </c>
      <c r="B5760">
        <v>136.364777</v>
      </c>
    </row>
    <row r="5761" spans="1:2">
      <c r="A5761" t="s">
        <v>6586</v>
      </c>
      <c r="B5761">
        <v>113.637314</v>
      </c>
    </row>
    <row r="5762" spans="1:2">
      <c r="A5762" t="s">
        <v>6587</v>
      </c>
      <c r="B5762">
        <v>197.287003</v>
      </c>
    </row>
    <row r="5763" spans="1:2">
      <c r="A5763" t="s">
        <v>6588</v>
      </c>
      <c r="B5763">
        <v>331.44216499999999</v>
      </c>
    </row>
    <row r="5764" spans="1:2">
      <c r="A5764" t="s">
        <v>6589</v>
      </c>
      <c r="B5764">
        <v>157.82960199999999</v>
      </c>
    </row>
    <row r="5765" spans="1:2">
      <c r="A5765" t="s">
        <v>6590</v>
      </c>
      <c r="B5765">
        <v>252.52736400000001</v>
      </c>
    </row>
    <row r="5766" spans="1:2">
      <c r="A5766" t="s">
        <v>6591</v>
      </c>
      <c r="B5766">
        <v>410.356966</v>
      </c>
    </row>
    <row r="5767" spans="1:2">
      <c r="A5767" t="s">
        <v>6592</v>
      </c>
      <c r="B5767">
        <v>108.90242600000001</v>
      </c>
    </row>
    <row r="5768" spans="1:2">
      <c r="A5768" t="s">
        <v>4369</v>
      </c>
      <c r="B5768">
        <v>113.637314</v>
      </c>
    </row>
    <row r="5769" spans="1:2">
      <c r="A5769" t="s">
        <v>6593</v>
      </c>
      <c r="B5769">
        <v>94.697761</v>
      </c>
    </row>
    <row r="5770" spans="1:2">
      <c r="A5770" t="s">
        <v>6594</v>
      </c>
      <c r="B5770">
        <v>186.555791</v>
      </c>
    </row>
    <row r="5771" spans="1:2">
      <c r="A5771" t="s">
        <v>6595</v>
      </c>
      <c r="B5771">
        <v>313.41372899999999</v>
      </c>
    </row>
    <row r="5772" spans="1:2">
      <c r="A5772" t="s">
        <v>6596</v>
      </c>
      <c r="B5772">
        <v>149.24463299999999</v>
      </c>
    </row>
    <row r="5773" spans="1:2">
      <c r="A5773" t="s">
        <v>6597</v>
      </c>
      <c r="B5773">
        <v>238.79141300000001</v>
      </c>
    </row>
    <row r="5774" spans="1:2">
      <c r="A5774" t="s">
        <v>6598</v>
      </c>
      <c r="B5774">
        <v>388.036046</v>
      </c>
    </row>
    <row r="5775" spans="1:2">
      <c r="A5775" t="s">
        <v>6599</v>
      </c>
      <c r="B5775">
        <v>102.978797</v>
      </c>
    </row>
    <row r="5776" spans="1:2">
      <c r="A5776" t="s">
        <v>6600</v>
      </c>
      <c r="B5776">
        <v>107.456136</v>
      </c>
    </row>
    <row r="5777" spans="1:2">
      <c r="A5777" t="s">
        <v>6601</v>
      </c>
      <c r="B5777">
        <v>89.546779999999998</v>
      </c>
    </row>
    <row r="5778" spans="1:2">
      <c r="A5778" t="s">
        <v>6602</v>
      </c>
      <c r="B5778">
        <v>155.46315899999999</v>
      </c>
    </row>
    <row r="5779" spans="1:2">
      <c r="A5779" t="s">
        <v>6603</v>
      </c>
      <c r="B5779">
        <v>261.17810800000001</v>
      </c>
    </row>
    <row r="5780" spans="1:2">
      <c r="A5780" t="s">
        <v>6604</v>
      </c>
      <c r="B5780">
        <v>124.370527</v>
      </c>
    </row>
    <row r="5781" spans="1:2">
      <c r="A5781" t="s">
        <v>6605</v>
      </c>
      <c r="B5781">
        <v>198.99284399999999</v>
      </c>
    </row>
    <row r="5782" spans="1:2">
      <c r="A5782" t="s">
        <v>6606</v>
      </c>
      <c r="B5782">
        <v>323.36337099999997</v>
      </c>
    </row>
    <row r="5783" spans="1:2">
      <c r="A5783" t="s">
        <v>6607</v>
      </c>
      <c r="B5783">
        <v>85.815663999999998</v>
      </c>
    </row>
    <row r="5784" spans="1:2">
      <c r="A5784" t="s">
        <v>6608</v>
      </c>
      <c r="B5784">
        <v>89.546779999999998</v>
      </c>
    </row>
    <row r="5785" spans="1:2">
      <c r="A5785" t="s">
        <v>6609</v>
      </c>
      <c r="B5785">
        <v>74.622315999999998</v>
      </c>
    </row>
    <row r="5786" spans="1:2">
      <c r="A5786" t="s">
        <v>6610</v>
      </c>
      <c r="B5786">
        <v>68.448115999999999</v>
      </c>
    </row>
    <row r="5787" spans="1:2">
      <c r="A5787" t="s">
        <v>6611</v>
      </c>
      <c r="B5787">
        <v>114.992835</v>
      </c>
    </row>
    <row r="5788" spans="1:2">
      <c r="A5788" t="s">
        <v>6612</v>
      </c>
      <c r="B5788">
        <v>54.758493000000001</v>
      </c>
    </row>
    <row r="5789" spans="1:2">
      <c r="A5789" t="s">
        <v>6613</v>
      </c>
      <c r="B5789">
        <v>87.613589000000005</v>
      </c>
    </row>
    <row r="5790" spans="1:2">
      <c r="A5790" t="s">
        <v>6614</v>
      </c>
      <c r="B5790">
        <v>142.37208200000001</v>
      </c>
    </row>
    <row r="5791" spans="1:2">
      <c r="A5791" t="s">
        <v>6615</v>
      </c>
      <c r="B5791">
        <v>37.783360000000002</v>
      </c>
    </row>
    <row r="5792" spans="1:2">
      <c r="A5792" t="s">
        <v>6616</v>
      </c>
      <c r="B5792">
        <v>39.426115000000003</v>
      </c>
    </row>
    <row r="5793" spans="1:2">
      <c r="A5793" t="s">
        <v>6617</v>
      </c>
      <c r="B5793">
        <v>32.855096000000003</v>
      </c>
    </row>
    <row r="5794" spans="1:2">
      <c r="A5794" t="s">
        <v>6618</v>
      </c>
      <c r="B5794">
        <v>57.040097000000003</v>
      </c>
    </row>
    <row r="5795" spans="1:2">
      <c r="A5795" t="s">
        <v>6619</v>
      </c>
      <c r="B5795">
        <v>95.827363000000005</v>
      </c>
    </row>
    <row r="5796" spans="1:2">
      <c r="A5796" t="s">
        <v>6620</v>
      </c>
      <c r="B5796">
        <v>45.632077000000002</v>
      </c>
    </row>
    <row r="5797" spans="1:2">
      <c r="A5797" t="s">
        <v>6621</v>
      </c>
      <c r="B5797">
        <v>73.011324000000002</v>
      </c>
    </row>
    <row r="5798" spans="1:2">
      <c r="A5798" t="s">
        <v>6622</v>
      </c>
      <c r="B5798">
        <v>118.643401</v>
      </c>
    </row>
    <row r="5799" spans="1:2">
      <c r="A5799" t="s">
        <v>6623</v>
      </c>
      <c r="B5799">
        <v>31.486132999999999</v>
      </c>
    </row>
    <row r="5800" spans="1:2">
      <c r="A5800" t="s">
        <v>6624</v>
      </c>
      <c r="B5800">
        <v>32.855096000000003</v>
      </c>
    </row>
    <row r="5801" spans="1:2">
      <c r="A5801" t="s">
        <v>6625</v>
      </c>
      <c r="B5801">
        <v>27.379245999999998</v>
      </c>
    </row>
    <row r="5802" spans="1:2">
      <c r="A5802" t="s">
        <v>6626</v>
      </c>
      <c r="B5802">
        <v>276.13745999999998</v>
      </c>
    </row>
    <row r="5803" spans="1:2">
      <c r="A5803" t="s">
        <v>6627</v>
      </c>
      <c r="B5803">
        <v>463.910933</v>
      </c>
    </row>
    <row r="5804" spans="1:2">
      <c r="A5804" t="s">
        <v>6628</v>
      </c>
      <c r="B5804">
        <v>220.90996799999999</v>
      </c>
    </row>
    <row r="5805" spans="1:2">
      <c r="A5805" t="s">
        <v>6629</v>
      </c>
      <c r="B5805">
        <v>353.45594899999998</v>
      </c>
    </row>
    <row r="5806" spans="1:2">
      <c r="A5806" t="s">
        <v>6630</v>
      </c>
      <c r="B5806">
        <v>574.36591699999997</v>
      </c>
    </row>
    <row r="5807" spans="1:2">
      <c r="A5807" t="s">
        <v>6631</v>
      </c>
      <c r="B5807">
        <v>152.42787799999999</v>
      </c>
    </row>
    <row r="5808" spans="1:2">
      <c r="A5808" t="s">
        <v>6632</v>
      </c>
      <c r="B5808">
        <v>159.05517699999999</v>
      </c>
    </row>
    <row r="5809" spans="1:2">
      <c r="A5809" t="s">
        <v>6633</v>
      </c>
      <c r="B5809">
        <v>132.54598100000001</v>
      </c>
    </row>
    <row r="5810" spans="1:2">
      <c r="A5810" t="s">
        <v>6634</v>
      </c>
      <c r="B5810">
        <v>230.11455000000001</v>
      </c>
    </row>
    <row r="5811" spans="1:2">
      <c r="A5811" t="s">
        <v>6635</v>
      </c>
      <c r="B5811">
        <v>386.592444</v>
      </c>
    </row>
    <row r="5812" spans="1:2">
      <c r="A5812" t="s">
        <v>6636</v>
      </c>
      <c r="B5812">
        <v>184.09164000000001</v>
      </c>
    </row>
    <row r="5813" spans="1:2">
      <c r="A5813" t="s">
        <v>6637</v>
      </c>
      <c r="B5813">
        <v>294.54662400000001</v>
      </c>
    </row>
    <row r="5814" spans="1:2">
      <c r="A5814" t="s">
        <v>6638</v>
      </c>
      <c r="B5814">
        <v>478.63826399999999</v>
      </c>
    </row>
    <row r="5815" spans="1:2">
      <c r="A5815" t="s">
        <v>6639</v>
      </c>
      <c r="B5815">
        <v>127.02323199999999</v>
      </c>
    </row>
    <row r="5816" spans="1:2">
      <c r="A5816" t="s">
        <v>6640</v>
      </c>
      <c r="B5816">
        <v>132.54598100000001</v>
      </c>
    </row>
    <row r="5817" spans="1:2">
      <c r="A5817" t="s">
        <v>6641</v>
      </c>
      <c r="B5817">
        <v>110.454984</v>
      </c>
    </row>
  </sheetData>
  <autoFilter ref="A1:B1" xr:uid="{2D6F35F6-A6A2-4C72-8571-34AFDF7E0786}">
    <sortState xmlns:xlrd2="http://schemas.microsoft.com/office/spreadsheetml/2017/richdata2" ref="A2:B6979">
      <sortCondition ref="A1"/>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04398-D430-4A76-BF18-6028BBEBCD0E}">
  <sheetPr codeName="Arkusz4"/>
  <dimension ref="A1:B835"/>
  <sheetViews>
    <sheetView topLeftCell="A804" workbookViewId="0">
      <selection sqref="A1:A1048576"/>
    </sheetView>
  </sheetViews>
  <sheetFormatPr defaultRowHeight="15"/>
  <cols>
    <col min="1" max="1" width="40.28515625" customWidth="1"/>
    <col min="2" max="2" width="26.85546875" customWidth="1"/>
  </cols>
  <sheetData>
    <row r="1" spans="1:2">
      <c r="A1" s="77" t="s">
        <v>6643</v>
      </c>
      <c r="B1" s="77" t="s">
        <v>6642</v>
      </c>
    </row>
    <row r="2" spans="1:2">
      <c r="A2" s="77" t="s">
        <v>6645</v>
      </c>
      <c r="B2" s="77" t="s">
        <v>6644</v>
      </c>
    </row>
    <row r="3" spans="1:2">
      <c r="A3" s="77" t="s">
        <v>6647</v>
      </c>
      <c r="B3" s="77" t="s">
        <v>6646</v>
      </c>
    </row>
    <row r="4" spans="1:2">
      <c r="A4" s="77" t="s">
        <v>4724</v>
      </c>
      <c r="B4" s="77" t="s">
        <v>4725</v>
      </c>
    </row>
    <row r="5" spans="1:2">
      <c r="A5" s="77" t="s">
        <v>6649</v>
      </c>
      <c r="B5" s="77" t="s">
        <v>6648</v>
      </c>
    </row>
    <row r="6" spans="1:2">
      <c r="A6" s="77" t="s">
        <v>6651</v>
      </c>
      <c r="B6" s="77" t="s">
        <v>6650</v>
      </c>
    </row>
    <row r="7" spans="1:2">
      <c r="A7" s="77" t="s">
        <v>4739</v>
      </c>
      <c r="B7" s="77" t="s">
        <v>4740</v>
      </c>
    </row>
    <row r="8" spans="1:2">
      <c r="A8" s="77" t="s">
        <v>6653</v>
      </c>
      <c r="B8" s="77" t="s">
        <v>6652</v>
      </c>
    </row>
    <row r="9" spans="1:2">
      <c r="A9" s="77" t="s">
        <v>6655</v>
      </c>
      <c r="B9" s="77" t="s">
        <v>6654</v>
      </c>
    </row>
    <row r="10" spans="1:2">
      <c r="A10" s="77" t="s">
        <v>4741</v>
      </c>
      <c r="B10" s="77" t="s">
        <v>4725</v>
      </c>
    </row>
    <row r="11" spans="1:2">
      <c r="A11" s="77" t="s">
        <v>6656</v>
      </c>
      <c r="B11" s="77" t="s">
        <v>6648</v>
      </c>
    </row>
    <row r="12" spans="1:2">
      <c r="A12" s="77" t="s">
        <v>6657</v>
      </c>
      <c r="B12" s="77" t="s">
        <v>6650</v>
      </c>
    </row>
    <row r="13" spans="1:2">
      <c r="A13" s="77" t="s">
        <v>4799</v>
      </c>
      <c r="B13" s="77" t="s">
        <v>4800</v>
      </c>
    </row>
    <row r="14" spans="1:2">
      <c r="A14" s="77" t="s">
        <v>6659</v>
      </c>
      <c r="B14" s="77" t="s">
        <v>6658</v>
      </c>
    </row>
    <row r="15" spans="1:2">
      <c r="A15" s="77" t="s">
        <v>6661</v>
      </c>
      <c r="B15" s="77" t="s">
        <v>6660</v>
      </c>
    </row>
    <row r="16" spans="1:2">
      <c r="A16" s="77" t="s">
        <v>4807</v>
      </c>
      <c r="B16" s="77" t="s">
        <v>4808</v>
      </c>
    </row>
    <row r="17" spans="1:2">
      <c r="A17" s="77" t="s">
        <v>6663</v>
      </c>
      <c r="B17" s="77" t="s">
        <v>6662</v>
      </c>
    </row>
    <row r="18" spans="1:2">
      <c r="A18" s="77" t="s">
        <v>6665</v>
      </c>
      <c r="B18" s="77" t="s">
        <v>6664</v>
      </c>
    </row>
    <row r="19" spans="1:2">
      <c r="A19" s="77" t="s">
        <v>4864</v>
      </c>
      <c r="B19" s="77" t="s">
        <v>4800</v>
      </c>
    </row>
    <row r="20" spans="1:2">
      <c r="A20" s="77" t="s">
        <v>6666</v>
      </c>
      <c r="B20" s="77" t="s">
        <v>6658</v>
      </c>
    </row>
    <row r="21" spans="1:2">
      <c r="A21" s="77" t="s">
        <v>6667</v>
      </c>
      <c r="B21" s="77" t="s">
        <v>6660</v>
      </c>
    </row>
    <row r="22" spans="1:2">
      <c r="A22" s="77" t="s">
        <v>4883</v>
      </c>
      <c r="B22" s="77" t="s">
        <v>4884</v>
      </c>
    </row>
    <row r="23" spans="1:2">
      <c r="A23" s="77" t="s">
        <v>6669</v>
      </c>
      <c r="B23" s="77" t="s">
        <v>6668</v>
      </c>
    </row>
    <row r="24" spans="1:2">
      <c r="A24" s="77" t="s">
        <v>6671</v>
      </c>
      <c r="B24" s="77" t="s">
        <v>6670</v>
      </c>
    </row>
    <row r="25" spans="1:2">
      <c r="A25" s="77" t="s">
        <v>4912</v>
      </c>
      <c r="B25" s="77" t="s">
        <v>4913</v>
      </c>
    </row>
    <row r="26" spans="1:2">
      <c r="A26" s="77" t="s">
        <v>6673</v>
      </c>
      <c r="B26" s="77" t="s">
        <v>6672</v>
      </c>
    </row>
    <row r="27" spans="1:2">
      <c r="A27" s="77" t="s">
        <v>6675</v>
      </c>
      <c r="B27" s="77" t="s">
        <v>6674</v>
      </c>
    </row>
    <row r="28" spans="1:2">
      <c r="A28" s="77" t="s">
        <v>5224</v>
      </c>
      <c r="B28" s="77" t="s">
        <v>5225</v>
      </c>
    </row>
    <row r="29" spans="1:2">
      <c r="A29" s="77" t="s">
        <v>6677</v>
      </c>
      <c r="B29" s="77" t="s">
        <v>6676</v>
      </c>
    </row>
    <row r="30" spans="1:2">
      <c r="A30" s="77" t="s">
        <v>6679</v>
      </c>
      <c r="B30" s="77" t="s">
        <v>6678</v>
      </c>
    </row>
    <row r="31" spans="1:2">
      <c r="A31" s="77" t="s">
        <v>5087</v>
      </c>
      <c r="B31" s="77" t="s">
        <v>5088</v>
      </c>
    </row>
    <row r="32" spans="1:2">
      <c r="A32" s="77" t="s">
        <v>6681</v>
      </c>
      <c r="B32" s="77" t="s">
        <v>6680</v>
      </c>
    </row>
    <row r="33" spans="1:2">
      <c r="A33" s="77" t="s">
        <v>6683</v>
      </c>
      <c r="B33" s="77" t="s">
        <v>6682</v>
      </c>
    </row>
    <row r="34" spans="1:2">
      <c r="A34" s="77" t="s">
        <v>5179</v>
      </c>
      <c r="B34" s="77" t="s">
        <v>5180</v>
      </c>
    </row>
    <row r="35" spans="1:2">
      <c r="A35" s="77" t="s">
        <v>6685</v>
      </c>
      <c r="B35" s="77" t="s">
        <v>6684</v>
      </c>
    </row>
    <row r="36" spans="1:2">
      <c r="A36" s="77" t="s">
        <v>6687</v>
      </c>
      <c r="B36" s="77" t="s">
        <v>6686</v>
      </c>
    </row>
    <row r="37" spans="1:2">
      <c r="A37" s="77" t="s">
        <v>5266</v>
      </c>
      <c r="B37" s="77" t="s">
        <v>5267</v>
      </c>
    </row>
    <row r="38" spans="1:2">
      <c r="A38" s="77" t="s">
        <v>6689</v>
      </c>
      <c r="B38" s="77" t="s">
        <v>6688</v>
      </c>
    </row>
    <row r="39" spans="1:2">
      <c r="A39" s="77" t="s">
        <v>6691</v>
      </c>
      <c r="B39" s="77" t="s">
        <v>6690</v>
      </c>
    </row>
    <row r="40" spans="1:2">
      <c r="A40" s="77" t="s">
        <v>5268</v>
      </c>
      <c r="B40" s="77" t="s">
        <v>4800</v>
      </c>
    </row>
    <row r="41" spans="1:2">
      <c r="A41" s="77" t="s">
        <v>6692</v>
      </c>
      <c r="B41" s="77" t="s">
        <v>6658</v>
      </c>
    </row>
    <row r="42" spans="1:2">
      <c r="A42" s="77" t="s">
        <v>6693</v>
      </c>
      <c r="B42" s="77" t="s">
        <v>6660</v>
      </c>
    </row>
    <row r="43" spans="1:2">
      <c r="A43" s="77" t="s">
        <v>5287</v>
      </c>
      <c r="B43" s="77" t="s">
        <v>5267</v>
      </c>
    </row>
    <row r="44" spans="1:2">
      <c r="A44" s="77" t="s">
        <v>6694</v>
      </c>
      <c r="B44" s="77" t="s">
        <v>6688</v>
      </c>
    </row>
    <row r="45" spans="1:2">
      <c r="A45" s="77" t="s">
        <v>6695</v>
      </c>
      <c r="B45" s="77" t="s">
        <v>6690</v>
      </c>
    </row>
    <row r="46" spans="1:2">
      <c r="A46" s="77" t="s">
        <v>5338</v>
      </c>
      <c r="B46" s="77" t="s">
        <v>5339</v>
      </c>
    </row>
    <row r="47" spans="1:2">
      <c r="A47" s="77" t="s">
        <v>6697</v>
      </c>
      <c r="B47" s="77" t="s">
        <v>6696</v>
      </c>
    </row>
    <row r="48" spans="1:2">
      <c r="A48" s="77" t="s">
        <v>6699</v>
      </c>
      <c r="B48" s="77" t="s">
        <v>6698</v>
      </c>
    </row>
    <row r="49" spans="1:2">
      <c r="A49" s="77" t="s">
        <v>5343</v>
      </c>
      <c r="B49" s="77" t="s">
        <v>5344</v>
      </c>
    </row>
    <row r="50" spans="1:2">
      <c r="A50" s="77" t="s">
        <v>6701</v>
      </c>
      <c r="B50" s="77" t="s">
        <v>6700</v>
      </c>
    </row>
    <row r="51" spans="1:2">
      <c r="A51" s="77" t="s">
        <v>6703</v>
      </c>
      <c r="B51" s="77" t="s">
        <v>6702</v>
      </c>
    </row>
    <row r="52" spans="1:2">
      <c r="A52" s="77" t="s">
        <v>6704</v>
      </c>
      <c r="B52" s="77" t="s">
        <v>5390</v>
      </c>
    </row>
    <row r="53" spans="1:2">
      <c r="A53" s="77" t="s">
        <v>6706</v>
      </c>
      <c r="B53" s="77" t="s">
        <v>6705</v>
      </c>
    </row>
    <row r="54" spans="1:2">
      <c r="A54" s="77" t="s">
        <v>5358</v>
      </c>
      <c r="B54" s="77" t="s">
        <v>5359</v>
      </c>
    </row>
    <row r="55" spans="1:2">
      <c r="A55" s="77" t="s">
        <v>6708</v>
      </c>
      <c r="B55" s="77" t="s">
        <v>6707</v>
      </c>
    </row>
    <row r="56" spans="1:2">
      <c r="A56" s="77" t="s">
        <v>6710</v>
      </c>
      <c r="B56" s="77" t="s">
        <v>6709</v>
      </c>
    </row>
    <row r="57" spans="1:2">
      <c r="A57" s="77" t="s">
        <v>5375</v>
      </c>
      <c r="B57" s="77" t="s">
        <v>5376</v>
      </c>
    </row>
    <row r="58" spans="1:2">
      <c r="A58" s="77" t="s">
        <v>6712</v>
      </c>
      <c r="B58" s="77" t="s">
        <v>6711</v>
      </c>
    </row>
    <row r="59" spans="1:2">
      <c r="A59" s="77" t="s">
        <v>6714</v>
      </c>
      <c r="B59" s="77" t="s">
        <v>6713</v>
      </c>
    </row>
    <row r="60" spans="1:2">
      <c r="A60" s="77" t="s">
        <v>6715</v>
      </c>
      <c r="B60" s="77" t="s">
        <v>4698</v>
      </c>
    </row>
    <row r="61" spans="1:2">
      <c r="A61" s="77" t="s">
        <v>6716</v>
      </c>
      <c r="B61" s="77" t="s">
        <v>4698</v>
      </c>
    </row>
    <row r="62" spans="1:2">
      <c r="A62" s="77" t="s">
        <v>4736</v>
      </c>
      <c r="B62" s="77" t="s">
        <v>4688</v>
      </c>
    </row>
    <row r="63" spans="1:2">
      <c r="A63" s="77" t="s">
        <v>6717</v>
      </c>
      <c r="B63" s="77" t="s">
        <v>4698</v>
      </c>
    </row>
    <row r="64" spans="1:2">
      <c r="A64" s="77" t="s">
        <v>4888</v>
      </c>
      <c r="B64" s="77" t="s">
        <v>4688</v>
      </c>
    </row>
    <row r="65" spans="1:2">
      <c r="A65" s="77" t="s">
        <v>6718</v>
      </c>
      <c r="B65" s="77" t="s">
        <v>4698</v>
      </c>
    </row>
    <row r="66" spans="1:2">
      <c r="A66" s="77" t="s">
        <v>6719</v>
      </c>
      <c r="B66" s="77" t="s">
        <v>4698</v>
      </c>
    </row>
    <row r="67" spans="1:2">
      <c r="A67" s="77" t="s">
        <v>6720</v>
      </c>
      <c r="B67" s="77" t="s">
        <v>4698</v>
      </c>
    </row>
    <row r="68" spans="1:2">
      <c r="A68" s="77" t="s">
        <v>6721</v>
      </c>
      <c r="B68" s="77" t="s">
        <v>4700</v>
      </c>
    </row>
    <row r="69" spans="1:2">
      <c r="A69" s="77" t="s">
        <v>6722</v>
      </c>
      <c r="B69" s="77" t="s">
        <v>4701</v>
      </c>
    </row>
    <row r="70" spans="1:2">
      <c r="A70" s="77" t="s">
        <v>6723</v>
      </c>
      <c r="B70" s="77" t="s">
        <v>4729</v>
      </c>
    </row>
    <row r="71" spans="1:2">
      <c r="A71" s="77" t="s">
        <v>6724</v>
      </c>
      <c r="B71" s="77" t="s">
        <v>4730</v>
      </c>
    </row>
    <row r="72" spans="1:2">
      <c r="A72" s="77" t="s">
        <v>6725</v>
      </c>
      <c r="B72" s="77" t="s">
        <v>4731</v>
      </c>
    </row>
    <row r="73" spans="1:2">
      <c r="A73" s="77" t="s">
        <v>6726</v>
      </c>
      <c r="B73" s="77" t="s">
        <v>4700</v>
      </c>
    </row>
    <row r="74" spans="1:2">
      <c r="A74" s="77" t="s">
        <v>6727</v>
      </c>
      <c r="B74" s="77" t="s">
        <v>4734</v>
      </c>
    </row>
    <row r="75" spans="1:2">
      <c r="A75" s="77" t="s">
        <v>6728</v>
      </c>
      <c r="B75" s="77" t="s">
        <v>4804</v>
      </c>
    </row>
    <row r="76" spans="1:2">
      <c r="A76" s="77" t="s">
        <v>6729</v>
      </c>
      <c r="B76" s="77" t="s">
        <v>4734</v>
      </c>
    </row>
    <row r="77" spans="1:2">
      <c r="A77" s="77" t="s">
        <v>6730</v>
      </c>
      <c r="B77" s="77" t="s">
        <v>4731</v>
      </c>
    </row>
    <row r="78" spans="1:2">
      <c r="A78" s="77" t="s">
        <v>6731</v>
      </c>
      <c r="B78" s="77" t="s">
        <v>4729</v>
      </c>
    </row>
    <row r="79" spans="1:2">
      <c r="A79" s="77" t="s">
        <v>6732</v>
      </c>
      <c r="B79" s="77" t="s">
        <v>4809</v>
      </c>
    </row>
    <row r="80" spans="1:2">
      <c r="A80" s="77" t="s">
        <v>6733</v>
      </c>
      <c r="B80" s="77" t="s">
        <v>4731</v>
      </c>
    </row>
    <row r="81" spans="1:2">
      <c r="A81" s="77" t="s">
        <v>6734</v>
      </c>
      <c r="B81" s="77" t="s">
        <v>4895</v>
      </c>
    </row>
    <row r="82" spans="1:2">
      <c r="A82" s="77" t="s">
        <v>6735</v>
      </c>
      <c r="B82" s="77" t="s">
        <v>4896</v>
      </c>
    </row>
    <row r="83" spans="1:2">
      <c r="A83" s="77" t="s">
        <v>6736</v>
      </c>
      <c r="B83" s="77" t="s">
        <v>4969</v>
      </c>
    </row>
    <row r="84" spans="1:2">
      <c r="A84" s="77" t="s">
        <v>6737</v>
      </c>
      <c r="B84" s="77" t="s">
        <v>4734</v>
      </c>
    </row>
    <row r="85" spans="1:2">
      <c r="A85" s="77" t="s">
        <v>6738</v>
      </c>
      <c r="B85" s="77" t="s">
        <v>4731</v>
      </c>
    </row>
    <row r="86" spans="1:2">
      <c r="A86" s="77" t="s">
        <v>6739</v>
      </c>
      <c r="B86" s="77" t="s">
        <v>4969</v>
      </c>
    </row>
    <row r="87" spans="1:2">
      <c r="A87" s="77" t="s">
        <v>6740</v>
      </c>
      <c r="B87" s="77" t="s">
        <v>4734</v>
      </c>
    </row>
    <row r="88" spans="1:2">
      <c r="A88" s="77" t="s">
        <v>6741</v>
      </c>
      <c r="B88" s="77" t="s">
        <v>4731</v>
      </c>
    </row>
    <row r="89" spans="1:2">
      <c r="A89" s="77" t="s">
        <v>6742</v>
      </c>
      <c r="B89" s="77" t="s">
        <v>4969</v>
      </c>
    </row>
    <row r="90" spans="1:2">
      <c r="A90" s="77" t="s">
        <v>6743</v>
      </c>
      <c r="B90" s="77" t="s">
        <v>4734</v>
      </c>
    </row>
    <row r="91" spans="1:2">
      <c r="A91" s="77" t="s">
        <v>6744</v>
      </c>
      <c r="B91" s="77" t="s">
        <v>4731</v>
      </c>
    </row>
    <row r="92" spans="1:2">
      <c r="A92" s="77" t="s">
        <v>6745</v>
      </c>
      <c r="B92" s="77" t="s">
        <v>4969</v>
      </c>
    </row>
    <row r="93" spans="1:2">
      <c r="A93" s="77" t="s">
        <v>6746</v>
      </c>
      <c r="B93" s="77" t="s">
        <v>5182</v>
      </c>
    </row>
    <row r="94" spans="1:2">
      <c r="A94" s="77" t="s">
        <v>6747</v>
      </c>
      <c r="B94" s="77" t="s">
        <v>4731</v>
      </c>
    </row>
    <row r="95" spans="1:2">
      <c r="A95" s="77" t="s">
        <v>6748</v>
      </c>
      <c r="B95" s="77" t="s">
        <v>4969</v>
      </c>
    </row>
    <row r="96" spans="1:2">
      <c r="A96" s="77" t="s">
        <v>6750</v>
      </c>
      <c r="B96" s="77" t="s">
        <v>6749</v>
      </c>
    </row>
    <row r="97" spans="1:2">
      <c r="A97" s="77" t="s">
        <v>6751</v>
      </c>
      <c r="B97" s="77" t="s">
        <v>4731</v>
      </c>
    </row>
    <row r="98" spans="1:2">
      <c r="A98" s="77" t="s">
        <v>6752</v>
      </c>
      <c r="B98" s="77" t="s">
        <v>4731</v>
      </c>
    </row>
    <row r="99" spans="1:2">
      <c r="A99" s="77" t="s">
        <v>6753</v>
      </c>
      <c r="B99" s="77" t="s">
        <v>4969</v>
      </c>
    </row>
    <row r="100" spans="1:2">
      <c r="A100" s="77" t="s">
        <v>6754</v>
      </c>
      <c r="B100" s="77" t="s">
        <v>4734</v>
      </c>
    </row>
    <row r="101" spans="1:2">
      <c r="A101" s="77" t="s">
        <v>6756</v>
      </c>
      <c r="B101" s="77" t="s">
        <v>6755</v>
      </c>
    </row>
    <row r="102" spans="1:2">
      <c r="A102" s="77" t="s">
        <v>6757</v>
      </c>
      <c r="B102" s="77" t="s">
        <v>4969</v>
      </c>
    </row>
    <row r="103" spans="1:2">
      <c r="A103" s="77" t="s">
        <v>6758</v>
      </c>
      <c r="B103" s="77" t="s">
        <v>4969</v>
      </c>
    </row>
    <row r="104" spans="1:2">
      <c r="A104" s="77" t="s">
        <v>6759</v>
      </c>
      <c r="B104" s="77" t="s">
        <v>4731</v>
      </c>
    </row>
    <row r="105" spans="1:2">
      <c r="A105" s="77" t="s">
        <v>6760</v>
      </c>
      <c r="B105" s="77" t="s">
        <v>4969</v>
      </c>
    </row>
    <row r="106" spans="1:2">
      <c r="A106" s="77" t="s">
        <v>5342</v>
      </c>
      <c r="B106" s="77" t="s">
        <v>4734</v>
      </c>
    </row>
    <row r="107" spans="1:2">
      <c r="A107" s="77" t="s">
        <v>5341</v>
      </c>
      <c r="B107" s="77" t="s">
        <v>4731</v>
      </c>
    </row>
    <row r="108" spans="1:2">
      <c r="A108" s="77" t="s">
        <v>6761</v>
      </c>
      <c r="B108" s="77" t="s">
        <v>4969</v>
      </c>
    </row>
    <row r="109" spans="1:2">
      <c r="A109" s="77" t="s">
        <v>5347</v>
      </c>
      <c r="B109" s="77" t="s">
        <v>4734</v>
      </c>
    </row>
    <row r="110" spans="1:2">
      <c r="A110" s="77" t="s">
        <v>6762</v>
      </c>
      <c r="B110" s="77" t="s">
        <v>4731</v>
      </c>
    </row>
    <row r="111" spans="1:2">
      <c r="A111" s="77" t="s">
        <v>6763</v>
      </c>
      <c r="B111" s="77" t="s">
        <v>5367</v>
      </c>
    </row>
    <row r="112" spans="1:2">
      <c r="A112" s="77" t="s">
        <v>6764</v>
      </c>
      <c r="B112" s="77" t="s">
        <v>4734</v>
      </c>
    </row>
    <row r="113" spans="1:2">
      <c r="A113" s="77" t="s">
        <v>6765</v>
      </c>
      <c r="B113" s="77" t="s">
        <v>4718</v>
      </c>
    </row>
    <row r="114" spans="1:2">
      <c r="A114" s="77" t="s">
        <v>6766</v>
      </c>
      <c r="B114" s="77" t="s">
        <v>4767</v>
      </c>
    </row>
    <row r="115" spans="1:2">
      <c r="A115" s="77" t="s">
        <v>6767</v>
      </c>
      <c r="B115" s="77" t="s">
        <v>4768</v>
      </c>
    </row>
    <row r="116" spans="1:2">
      <c r="A116" s="77" t="s">
        <v>6768</v>
      </c>
      <c r="B116" s="77" t="s">
        <v>4769</v>
      </c>
    </row>
    <row r="117" spans="1:2">
      <c r="A117" s="77" t="s">
        <v>6769</v>
      </c>
      <c r="B117" s="77" t="s">
        <v>4941</v>
      </c>
    </row>
    <row r="118" spans="1:2">
      <c r="A118" s="77" t="s">
        <v>6770</v>
      </c>
      <c r="B118" s="77" t="s">
        <v>4948</v>
      </c>
    </row>
    <row r="119" spans="1:2">
      <c r="A119" s="77" t="s">
        <v>6771</v>
      </c>
      <c r="B119" s="77" t="s">
        <v>4949</v>
      </c>
    </row>
    <row r="120" spans="1:2">
      <c r="A120" s="77" t="s">
        <v>6772</v>
      </c>
      <c r="B120" s="77" t="s">
        <v>4958</v>
      </c>
    </row>
    <row r="121" spans="1:2">
      <c r="A121" s="77" t="s">
        <v>6773</v>
      </c>
      <c r="B121" s="77" t="s">
        <v>4970</v>
      </c>
    </row>
    <row r="122" spans="1:2">
      <c r="A122" s="77" t="s">
        <v>6774</v>
      </c>
      <c r="B122" s="77" t="s">
        <v>5097</v>
      </c>
    </row>
    <row r="123" spans="1:2">
      <c r="A123" s="77" t="s">
        <v>6775</v>
      </c>
      <c r="B123" s="77" t="s">
        <v>5118</v>
      </c>
    </row>
    <row r="124" spans="1:2">
      <c r="A124" s="77" t="s">
        <v>6776</v>
      </c>
      <c r="B124" s="77" t="s">
        <v>5137</v>
      </c>
    </row>
    <row r="125" spans="1:2">
      <c r="A125" s="77" t="s">
        <v>6777</v>
      </c>
      <c r="B125" s="77" t="s">
        <v>5188</v>
      </c>
    </row>
    <row r="126" spans="1:2">
      <c r="A126" s="77" t="s">
        <v>5189</v>
      </c>
      <c r="B126" s="77" t="s">
        <v>5188</v>
      </c>
    </row>
    <row r="127" spans="1:2">
      <c r="A127" s="77" t="s">
        <v>6778</v>
      </c>
      <c r="B127" s="77" t="s">
        <v>5219</v>
      </c>
    </row>
    <row r="128" spans="1:2">
      <c r="A128" s="77" t="s">
        <v>6780</v>
      </c>
      <c r="B128" s="77" t="s">
        <v>6779</v>
      </c>
    </row>
    <row r="129" spans="1:2">
      <c r="A129" s="77" t="s">
        <v>5261</v>
      </c>
      <c r="B129" s="77" t="s">
        <v>4970</v>
      </c>
    </row>
    <row r="130" spans="1:2">
      <c r="A130" s="77" t="s">
        <v>6781</v>
      </c>
      <c r="B130" s="77" t="s">
        <v>4970</v>
      </c>
    </row>
    <row r="131" spans="1:2">
      <c r="A131" s="77" t="s">
        <v>6782</v>
      </c>
      <c r="B131" s="77" t="s">
        <v>5389</v>
      </c>
    </row>
    <row r="132" spans="1:2">
      <c r="A132" s="77" t="s">
        <v>6783</v>
      </c>
      <c r="B132" s="77" t="s">
        <v>5391</v>
      </c>
    </row>
    <row r="133" spans="1:2">
      <c r="A133" s="77" t="s">
        <v>6784</v>
      </c>
      <c r="B133" s="77" t="s">
        <v>4970</v>
      </c>
    </row>
    <row r="134" spans="1:2">
      <c r="A134" s="77" t="s">
        <v>6785</v>
      </c>
      <c r="B134" s="77" t="s">
        <v>5360</v>
      </c>
    </row>
    <row r="135" spans="1:2">
      <c r="A135" s="77" t="s">
        <v>6786</v>
      </c>
      <c r="B135" s="77" t="s">
        <v>5361</v>
      </c>
    </row>
    <row r="136" spans="1:2">
      <c r="A136" s="77" t="s">
        <v>6787</v>
      </c>
      <c r="B136" s="77" t="s">
        <v>4941</v>
      </c>
    </row>
    <row r="137" spans="1:2">
      <c r="A137" s="77" t="s">
        <v>6788</v>
      </c>
      <c r="B137" s="77" t="s">
        <v>5362</v>
      </c>
    </row>
    <row r="138" spans="1:2">
      <c r="A138" s="77" t="s">
        <v>6789</v>
      </c>
      <c r="B138" s="77" t="s">
        <v>5370</v>
      </c>
    </row>
    <row r="139" spans="1:2">
      <c r="A139" s="77" t="s">
        <v>6790</v>
      </c>
      <c r="B139" s="77" t="s">
        <v>4726</v>
      </c>
    </row>
    <row r="140" spans="1:2">
      <c r="A140" s="77" t="s">
        <v>6791</v>
      </c>
      <c r="B140" s="77" t="s">
        <v>5185</v>
      </c>
    </row>
    <row r="141" spans="1:2">
      <c r="A141" s="77" t="s">
        <v>6792</v>
      </c>
      <c r="B141" s="77" t="s">
        <v>4803</v>
      </c>
    </row>
    <row r="142" spans="1:2">
      <c r="A142" s="77" t="s">
        <v>6793</v>
      </c>
      <c r="B142" s="77" t="s">
        <v>4803</v>
      </c>
    </row>
    <row r="143" spans="1:2">
      <c r="A143" s="77" t="s">
        <v>6794</v>
      </c>
      <c r="B143" s="77" t="s">
        <v>5099</v>
      </c>
    </row>
    <row r="144" spans="1:2">
      <c r="A144" s="77" t="s">
        <v>6795</v>
      </c>
      <c r="B144" s="77" t="s">
        <v>5185</v>
      </c>
    </row>
    <row r="145" spans="1:2">
      <c r="A145" s="77" t="s">
        <v>6797</v>
      </c>
      <c r="B145" s="77" t="s">
        <v>6796</v>
      </c>
    </row>
    <row r="146" spans="1:2">
      <c r="A146" s="77" t="s">
        <v>6798</v>
      </c>
      <c r="B146" s="77" t="s">
        <v>5280</v>
      </c>
    </row>
    <row r="147" spans="1:2">
      <c r="A147" s="77" t="s">
        <v>6799</v>
      </c>
      <c r="B147" s="77" t="s">
        <v>5292</v>
      </c>
    </row>
    <row r="148" spans="1:2">
      <c r="A148" s="77" t="s">
        <v>6800</v>
      </c>
      <c r="B148" s="77" t="s">
        <v>5357</v>
      </c>
    </row>
    <row r="149" spans="1:2">
      <c r="A149" s="77" t="s">
        <v>6801</v>
      </c>
      <c r="B149" s="77" t="s">
        <v>5280</v>
      </c>
    </row>
    <row r="150" spans="1:2">
      <c r="A150" s="77" t="s">
        <v>4727</v>
      </c>
      <c r="B150" s="77" t="s">
        <v>4728</v>
      </c>
    </row>
    <row r="151" spans="1:2">
      <c r="A151" s="77" t="s">
        <v>6803</v>
      </c>
      <c r="B151" s="77" t="s">
        <v>6802</v>
      </c>
    </row>
    <row r="152" spans="1:2">
      <c r="A152" s="77" t="s">
        <v>6805</v>
      </c>
      <c r="B152" s="77" t="s">
        <v>6804</v>
      </c>
    </row>
    <row r="153" spans="1:2">
      <c r="A153" s="77" t="s">
        <v>4801</v>
      </c>
      <c r="B153" s="77" t="s">
        <v>4802</v>
      </c>
    </row>
    <row r="154" spans="1:2">
      <c r="A154" s="77" t="s">
        <v>6807</v>
      </c>
      <c r="B154" s="77" t="s">
        <v>6806</v>
      </c>
    </row>
    <row r="155" spans="1:2">
      <c r="A155" s="77" t="s">
        <v>6809</v>
      </c>
      <c r="B155" s="77" t="s">
        <v>6808</v>
      </c>
    </row>
    <row r="156" spans="1:2">
      <c r="A156" s="77" t="s">
        <v>4885</v>
      </c>
      <c r="B156" s="77" t="s">
        <v>4802</v>
      </c>
    </row>
    <row r="157" spans="1:2">
      <c r="A157" s="77" t="s">
        <v>6810</v>
      </c>
      <c r="B157" s="77" t="s">
        <v>6806</v>
      </c>
    </row>
    <row r="158" spans="1:2">
      <c r="A158" s="77" t="s">
        <v>6811</v>
      </c>
      <c r="B158" s="77" t="s">
        <v>6808</v>
      </c>
    </row>
    <row r="159" spans="1:2">
      <c r="A159" s="77" t="s">
        <v>5183</v>
      </c>
      <c r="B159" s="77" t="s">
        <v>5184</v>
      </c>
    </row>
    <row r="160" spans="1:2">
      <c r="A160" s="77" t="s">
        <v>6813</v>
      </c>
      <c r="B160" s="77" t="s">
        <v>6812</v>
      </c>
    </row>
    <row r="161" spans="1:2">
      <c r="A161" s="77" t="s">
        <v>6815</v>
      </c>
      <c r="B161" s="77" t="s">
        <v>6814</v>
      </c>
    </row>
    <row r="162" spans="1:2">
      <c r="A162" s="77" t="s">
        <v>5274</v>
      </c>
      <c r="B162" s="77" t="s">
        <v>5275</v>
      </c>
    </row>
    <row r="163" spans="1:2">
      <c r="A163" s="77" t="s">
        <v>6817</v>
      </c>
      <c r="B163" s="77" t="s">
        <v>6816</v>
      </c>
    </row>
    <row r="164" spans="1:2">
      <c r="A164" s="77" t="s">
        <v>6819</v>
      </c>
      <c r="B164" s="77" t="s">
        <v>6818</v>
      </c>
    </row>
    <row r="165" spans="1:2">
      <c r="A165" s="77" t="s">
        <v>5276</v>
      </c>
      <c r="B165" s="77" t="s">
        <v>5277</v>
      </c>
    </row>
    <row r="166" spans="1:2">
      <c r="A166" s="77" t="s">
        <v>6821</v>
      </c>
      <c r="B166" s="77" t="s">
        <v>6820</v>
      </c>
    </row>
    <row r="167" spans="1:2">
      <c r="A167" s="77" t="s">
        <v>6823</v>
      </c>
      <c r="B167" s="77" t="s">
        <v>6822</v>
      </c>
    </row>
    <row r="168" spans="1:2">
      <c r="A168" s="77" t="s">
        <v>5285</v>
      </c>
      <c r="B168" s="77" t="s">
        <v>5286</v>
      </c>
    </row>
    <row r="169" spans="1:2">
      <c r="A169" s="77" t="s">
        <v>6825</v>
      </c>
      <c r="B169" s="77" t="s">
        <v>6824</v>
      </c>
    </row>
    <row r="170" spans="1:2">
      <c r="A170" s="77" t="s">
        <v>6827</v>
      </c>
      <c r="B170" s="77" t="s">
        <v>6826</v>
      </c>
    </row>
    <row r="171" spans="1:2">
      <c r="A171" s="77" t="s">
        <v>5345</v>
      </c>
      <c r="B171" s="77" t="s">
        <v>5346</v>
      </c>
    </row>
    <row r="172" spans="1:2">
      <c r="A172" s="77" t="s">
        <v>6829</v>
      </c>
      <c r="B172" s="77" t="s">
        <v>6828</v>
      </c>
    </row>
    <row r="173" spans="1:2">
      <c r="A173" s="77" t="s">
        <v>6831</v>
      </c>
      <c r="B173" s="77" t="s">
        <v>6830</v>
      </c>
    </row>
    <row r="174" spans="1:2">
      <c r="A174" s="77" t="s">
        <v>5377</v>
      </c>
      <c r="B174" s="77" t="s">
        <v>5346</v>
      </c>
    </row>
    <row r="175" spans="1:2">
      <c r="A175" s="77" t="s">
        <v>6832</v>
      </c>
      <c r="B175" s="77" t="s">
        <v>6828</v>
      </c>
    </row>
    <row r="176" spans="1:2">
      <c r="A176" s="77" t="s">
        <v>6833</v>
      </c>
      <c r="B176" s="77" t="s">
        <v>6830</v>
      </c>
    </row>
    <row r="177" spans="1:2">
      <c r="A177" s="77" t="s">
        <v>6834</v>
      </c>
      <c r="B177" s="77" t="s">
        <v>4722</v>
      </c>
    </row>
    <row r="178" spans="1:2">
      <c r="A178" s="77" t="s">
        <v>6835</v>
      </c>
      <c r="B178" s="77" t="s">
        <v>4722</v>
      </c>
    </row>
    <row r="179" spans="1:2">
      <c r="A179" s="77" t="s">
        <v>6837</v>
      </c>
      <c r="B179" s="77" t="s">
        <v>6836</v>
      </c>
    </row>
    <row r="180" spans="1:2">
      <c r="A180" s="77" t="s">
        <v>6838</v>
      </c>
      <c r="B180" s="77" t="s">
        <v>4918</v>
      </c>
    </row>
    <row r="181" spans="1:2">
      <c r="A181" s="77" t="s">
        <v>6839</v>
      </c>
      <c r="B181" s="77" t="s">
        <v>4919</v>
      </c>
    </row>
    <row r="182" spans="1:2">
      <c r="A182" s="77" t="s">
        <v>6840</v>
      </c>
      <c r="B182" s="77" t="s">
        <v>5222</v>
      </c>
    </row>
    <row r="183" spans="1:2">
      <c r="A183" s="77" t="s">
        <v>6841</v>
      </c>
      <c r="B183" s="77" t="s">
        <v>5260</v>
      </c>
    </row>
    <row r="184" spans="1:2">
      <c r="A184" s="77" t="s">
        <v>6843</v>
      </c>
      <c r="B184" s="77" t="s">
        <v>6842</v>
      </c>
    </row>
    <row r="185" spans="1:2">
      <c r="A185" s="77" t="s">
        <v>6844</v>
      </c>
      <c r="B185" s="77" t="s">
        <v>5282</v>
      </c>
    </row>
    <row r="186" spans="1:2">
      <c r="A186" s="77" t="s">
        <v>6845</v>
      </c>
      <c r="B186" s="77" t="s">
        <v>5283</v>
      </c>
    </row>
    <row r="187" spans="1:2">
      <c r="A187" s="77" t="s">
        <v>6846</v>
      </c>
      <c r="B187" s="77" t="s">
        <v>5284</v>
      </c>
    </row>
    <row r="188" spans="1:2">
      <c r="A188" s="77" t="s">
        <v>6848</v>
      </c>
      <c r="B188" s="77" t="s">
        <v>6847</v>
      </c>
    </row>
    <row r="189" spans="1:2">
      <c r="A189" s="77" t="s">
        <v>6849</v>
      </c>
      <c r="B189" s="77" t="s">
        <v>5309</v>
      </c>
    </row>
    <row r="190" spans="1:2">
      <c r="A190" s="77" t="s">
        <v>6850</v>
      </c>
      <c r="B190" s="77" t="s">
        <v>5309</v>
      </c>
    </row>
    <row r="191" spans="1:2">
      <c r="A191" s="77" t="s">
        <v>6851</v>
      </c>
      <c r="B191" s="77" t="s">
        <v>5310</v>
      </c>
    </row>
    <row r="192" spans="1:2">
      <c r="A192" s="77" t="s">
        <v>6852</v>
      </c>
      <c r="B192" s="77" t="s">
        <v>5311</v>
      </c>
    </row>
    <row r="193" spans="1:2">
      <c r="A193" s="77" t="s">
        <v>6853</v>
      </c>
      <c r="B193" s="77" t="s">
        <v>5381</v>
      </c>
    </row>
    <row r="194" spans="1:2">
      <c r="A194" s="77" t="s">
        <v>6854</v>
      </c>
      <c r="B194" s="77" t="s">
        <v>5382</v>
      </c>
    </row>
    <row r="195" spans="1:2">
      <c r="A195" s="77" t="s">
        <v>6855</v>
      </c>
      <c r="B195" s="77" t="s">
        <v>4676</v>
      </c>
    </row>
    <row r="196" spans="1:2">
      <c r="A196" s="77" t="s">
        <v>4677</v>
      </c>
      <c r="B196" s="77" t="s">
        <v>4678</v>
      </c>
    </row>
    <row r="197" spans="1:2">
      <c r="A197" s="77" t="s">
        <v>6856</v>
      </c>
      <c r="B197" s="77" t="s">
        <v>4692</v>
      </c>
    </row>
    <row r="198" spans="1:2">
      <c r="A198" s="77" t="s">
        <v>6857</v>
      </c>
      <c r="B198" s="77" t="s">
        <v>4694</v>
      </c>
    </row>
    <row r="199" spans="1:2">
      <c r="A199" s="77" t="s">
        <v>4805</v>
      </c>
      <c r="B199" s="77" t="s">
        <v>4806</v>
      </c>
    </row>
    <row r="200" spans="1:2">
      <c r="A200" s="77" t="s">
        <v>6858</v>
      </c>
      <c r="B200" s="77" t="s">
        <v>4836</v>
      </c>
    </row>
    <row r="201" spans="1:2">
      <c r="A201" s="77" t="s">
        <v>4837</v>
      </c>
      <c r="B201" s="77" t="s">
        <v>4836</v>
      </c>
    </row>
    <row r="202" spans="1:2">
      <c r="A202" s="77" t="s">
        <v>4838</v>
      </c>
      <c r="B202" s="77" t="s">
        <v>4839</v>
      </c>
    </row>
    <row r="203" spans="1:2">
      <c r="A203" s="77" t="s">
        <v>6859</v>
      </c>
      <c r="B203" s="77" t="s">
        <v>4886</v>
      </c>
    </row>
    <row r="204" spans="1:2">
      <c r="A204" s="77" t="s">
        <v>6860</v>
      </c>
      <c r="B204" s="77" t="s">
        <v>4887</v>
      </c>
    </row>
    <row r="205" spans="1:2">
      <c r="A205" s="77" t="s">
        <v>4893</v>
      </c>
      <c r="B205" s="77" t="s">
        <v>4894</v>
      </c>
    </row>
    <row r="206" spans="1:2">
      <c r="A206" s="77" t="s">
        <v>4910</v>
      </c>
      <c r="B206" s="77" t="s">
        <v>4911</v>
      </c>
    </row>
    <row r="207" spans="1:2">
      <c r="A207" s="77" t="s">
        <v>4914</v>
      </c>
      <c r="B207" s="77" t="s">
        <v>4915</v>
      </c>
    </row>
    <row r="208" spans="1:2">
      <c r="A208" s="77" t="s">
        <v>6861</v>
      </c>
      <c r="B208" s="77" t="s">
        <v>4966</v>
      </c>
    </row>
    <row r="209" spans="1:2">
      <c r="A209" s="77" t="s">
        <v>6862</v>
      </c>
      <c r="B209" s="77" t="s">
        <v>4982</v>
      </c>
    </row>
    <row r="210" spans="1:2">
      <c r="A210" s="77" t="s">
        <v>6863</v>
      </c>
      <c r="B210" s="77" t="s">
        <v>5100</v>
      </c>
    </row>
    <row r="211" spans="1:2">
      <c r="A211" s="77" t="s">
        <v>5141</v>
      </c>
      <c r="B211" s="77" t="s">
        <v>4966</v>
      </c>
    </row>
    <row r="212" spans="1:2">
      <c r="A212" s="77" t="s">
        <v>5142</v>
      </c>
      <c r="B212" s="77" t="s">
        <v>4966</v>
      </c>
    </row>
    <row r="213" spans="1:2">
      <c r="A213" s="77" t="s">
        <v>5143</v>
      </c>
      <c r="B213" s="77" t="s">
        <v>4966</v>
      </c>
    </row>
    <row r="214" spans="1:2">
      <c r="A214" s="77" t="s">
        <v>6864</v>
      </c>
      <c r="B214" s="77" t="s">
        <v>4966</v>
      </c>
    </row>
    <row r="215" spans="1:2">
      <c r="A215" s="77" t="s">
        <v>5144</v>
      </c>
      <c r="B215" s="77" t="s">
        <v>5014</v>
      </c>
    </row>
    <row r="216" spans="1:2">
      <c r="A216" s="77" t="s">
        <v>6865</v>
      </c>
      <c r="B216" s="77" t="s">
        <v>4966</v>
      </c>
    </row>
    <row r="217" spans="1:2">
      <c r="A217" s="77" t="s">
        <v>5145</v>
      </c>
      <c r="B217" s="77" t="s">
        <v>5014</v>
      </c>
    </row>
    <row r="218" spans="1:2">
      <c r="A218" s="77" t="s">
        <v>6866</v>
      </c>
      <c r="B218" s="77" t="s">
        <v>5162</v>
      </c>
    </row>
    <row r="219" spans="1:2">
      <c r="A219" s="77" t="s">
        <v>6867</v>
      </c>
      <c r="B219" s="77" t="s">
        <v>5163</v>
      </c>
    </row>
    <row r="220" spans="1:2">
      <c r="A220" s="77" t="s">
        <v>6868</v>
      </c>
      <c r="B220" s="77" t="s">
        <v>5164</v>
      </c>
    </row>
    <row r="221" spans="1:2">
      <c r="A221" s="77" t="s">
        <v>6870</v>
      </c>
      <c r="B221" s="77" t="s">
        <v>6869</v>
      </c>
    </row>
    <row r="222" spans="1:2">
      <c r="A222" s="77" t="s">
        <v>6871</v>
      </c>
      <c r="B222" s="77" t="s">
        <v>5169</v>
      </c>
    </row>
    <row r="223" spans="1:2">
      <c r="A223" s="77" t="s">
        <v>6872</v>
      </c>
      <c r="B223" s="77" t="s">
        <v>5170</v>
      </c>
    </row>
    <row r="224" spans="1:2">
      <c r="A224" s="77" t="s">
        <v>5171</v>
      </c>
      <c r="B224" s="77" t="s">
        <v>5014</v>
      </c>
    </row>
    <row r="225" spans="1:2">
      <c r="A225" s="77" t="s">
        <v>6873</v>
      </c>
      <c r="B225" s="77" t="s">
        <v>5181</v>
      </c>
    </row>
    <row r="226" spans="1:2">
      <c r="A226" s="77" t="s">
        <v>6875</v>
      </c>
      <c r="B226" s="77" t="s">
        <v>6874</v>
      </c>
    </row>
    <row r="227" spans="1:2">
      <c r="A227" s="77" t="s">
        <v>6876</v>
      </c>
      <c r="B227" s="77" t="s">
        <v>6874</v>
      </c>
    </row>
    <row r="228" spans="1:2">
      <c r="A228" s="77" t="s">
        <v>5262</v>
      </c>
      <c r="B228" s="77" t="s">
        <v>5263</v>
      </c>
    </row>
    <row r="229" spans="1:2">
      <c r="A229" s="77" t="s">
        <v>6877</v>
      </c>
      <c r="B229" s="77" t="s">
        <v>5297</v>
      </c>
    </row>
    <row r="230" spans="1:2">
      <c r="A230" s="77" t="s">
        <v>6878</v>
      </c>
      <c r="B230" s="77" t="s">
        <v>5298</v>
      </c>
    </row>
    <row r="231" spans="1:2">
      <c r="A231" s="77" t="s">
        <v>6879</v>
      </c>
      <c r="B231" s="77" t="s">
        <v>5378</v>
      </c>
    </row>
    <row r="232" spans="1:2">
      <c r="A232" s="77" t="s">
        <v>4714</v>
      </c>
      <c r="B232" s="77" t="s">
        <v>4715</v>
      </c>
    </row>
    <row r="233" spans="1:2">
      <c r="A233" s="77" t="s">
        <v>4716</v>
      </c>
      <c r="B233" s="77" t="s">
        <v>4717</v>
      </c>
    </row>
    <row r="234" spans="1:2">
      <c r="A234" s="77" t="s">
        <v>4788</v>
      </c>
      <c r="B234" s="77" t="s">
        <v>4789</v>
      </c>
    </row>
    <row r="235" spans="1:2">
      <c r="A235" s="77" t="s">
        <v>4790</v>
      </c>
      <c r="B235" s="77" t="s">
        <v>4789</v>
      </c>
    </row>
    <row r="236" spans="1:2">
      <c r="A236" s="77" t="s">
        <v>4791</v>
      </c>
      <c r="B236" s="77" t="s">
        <v>4789</v>
      </c>
    </row>
    <row r="237" spans="1:2">
      <c r="A237" s="77" t="s">
        <v>4792</v>
      </c>
      <c r="B237" s="77" t="s">
        <v>4789</v>
      </c>
    </row>
    <row r="238" spans="1:2">
      <c r="A238" s="77" t="s">
        <v>4832</v>
      </c>
      <c r="B238" s="77" t="s">
        <v>4833</v>
      </c>
    </row>
    <row r="239" spans="1:2">
      <c r="A239" s="77" t="s">
        <v>4840</v>
      </c>
      <c r="B239" s="77" t="s">
        <v>4841</v>
      </c>
    </row>
    <row r="240" spans="1:2">
      <c r="A240" s="77" t="s">
        <v>4842</v>
      </c>
      <c r="B240" s="77" t="s">
        <v>4843</v>
      </c>
    </row>
    <row r="241" spans="1:2">
      <c r="A241" s="77" t="s">
        <v>4851</v>
      </c>
      <c r="B241" s="77" t="s">
        <v>4852</v>
      </c>
    </row>
    <row r="242" spans="1:2">
      <c r="A242" s="77" t="s">
        <v>4873</v>
      </c>
      <c r="B242" s="77" t="s">
        <v>4874</v>
      </c>
    </row>
    <row r="243" spans="1:2">
      <c r="A243" s="77" t="s">
        <v>4916</v>
      </c>
      <c r="B243" s="77" t="s">
        <v>4917</v>
      </c>
    </row>
    <row r="244" spans="1:2">
      <c r="A244" s="77" t="s">
        <v>4925</v>
      </c>
      <c r="B244" s="77" t="s">
        <v>4926</v>
      </c>
    </row>
    <row r="245" spans="1:2">
      <c r="A245" s="77" t="s">
        <v>4927</v>
      </c>
      <c r="B245" s="77" t="s">
        <v>4928</v>
      </c>
    </row>
    <row r="246" spans="1:2">
      <c r="A246" s="77" t="s">
        <v>4929</v>
      </c>
      <c r="B246" s="77" t="s">
        <v>4930</v>
      </c>
    </row>
    <row r="247" spans="1:2">
      <c r="A247" s="77" t="s">
        <v>4935</v>
      </c>
      <c r="B247" s="77" t="s">
        <v>4936</v>
      </c>
    </row>
    <row r="248" spans="1:2">
      <c r="A248" s="77" t="s">
        <v>4937</v>
      </c>
      <c r="B248" s="77" t="s">
        <v>4938</v>
      </c>
    </row>
    <row r="249" spans="1:2">
      <c r="A249" s="77" t="s">
        <v>4939</v>
      </c>
      <c r="B249" s="77" t="s">
        <v>4940</v>
      </c>
    </row>
    <row r="250" spans="1:2">
      <c r="A250" s="77" t="s">
        <v>4946</v>
      </c>
      <c r="B250" s="77" t="s">
        <v>4947</v>
      </c>
    </row>
    <row r="251" spans="1:2">
      <c r="A251" s="77" t="s">
        <v>5082</v>
      </c>
      <c r="B251" s="77" t="s">
        <v>4789</v>
      </c>
    </row>
    <row r="252" spans="1:2">
      <c r="A252" s="77" t="s">
        <v>5083</v>
      </c>
      <c r="B252" s="77" t="s">
        <v>5084</v>
      </c>
    </row>
    <row r="253" spans="1:2">
      <c r="A253" s="77" t="s">
        <v>5085</v>
      </c>
      <c r="B253" s="77" t="s">
        <v>5084</v>
      </c>
    </row>
    <row r="254" spans="1:2">
      <c r="A254" s="77" t="s">
        <v>5116</v>
      </c>
      <c r="B254" s="77" t="s">
        <v>5014</v>
      </c>
    </row>
    <row r="255" spans="1:2">
      <c r="A255" s="77" t="s">
        <v>5135</v>
      </c>
      <c r="B255" s="77" t="s">
        <v>5136</v>
      </c>
    </row>
    <row r="256" spans="1:2">
      <c r="A256" s="77" t="s">
        <v>5177</v>
      </c>
      <c r="B256" s="77" t="s">
        <v>5178</v>
      </c>
    </row>
    <row r="257" spans="1:2">
      <c r="A257" s="77" t="s">
        <v>5199</v>
      </c>
      <c r="B257" s="77" t="s">
        <v>5200</v>
      </c>
    </row>
    <row r="258" spans="1:2">
      <c r="A258" s="77" t="s">
        <v>5239</v>
      </c>
      <c r="B258" s="77" t="s">
        <v>5240</v>
      </c>
    </row>
    <row r="259" spans="1:2">
      <c r="A259" s="77" t="s">
        <v>5241</v>
      </c>
      <c r="B259" s="77" t="s">
        <v>5242</v>
      </c>
    </row>
    <row r="260" spans="1:2">
      <c r="A260" s="77" t="s">
        <v>5243</v>
      </c>
      <c r="B260" s="77" t="s">
        <v>5244</v>
      </c>
    </row>
    <row r="261" spans="1:2">
      <c r="A261" s="77" t="s">
        <v>5245</v>
      </c>
      <c r="B261" s="77" t="s">
        <v>5246</v>
      </c>
    </row>
    <row r="262" spans="1:2">
      <c r="A262" s="77" t="s">
        <v>5368</v>
      </c>
      <c r="B262" s="77" t="s">
        <v>4779</v>
      </c>
    </row>
    <row r="263" spans="1:2">
      <c r="A263" s="77" t="s">
        <v>6880</v>
      </c>
      <c r="B263" s="77" t="s">
        <v>4679</v>
      </c>
    </row>
    <row r="264" spans="1:2">
      <c r="A264" s="77" t="s">
        <v>4680</v>
      </c>
      <c r="B264" s="77" t="s">
        <v>4681</v>
      </c>
    </row>
    <row r="265" spans="1:2">
      <c r="A265" s="77" t="s">
        <v>6882</v>
      </c>
      <c r="B265" s="77" t="s">
        <v>6881</v>
      </c>
    </row>
    <row r="266" spans="1:2">
      <c r="A266" s="77" t="s">
        <v>6884</v>
      </c>
      <c r="B266" s="77" t="s">
        <v>6883</v>
      </c>
    </row>
    <row r="267" spans="1:2">
      <c r="A267" s="77" t="s">
        <v>4834</v>
      </c>
      <c r="B267" s="77" t="s">
        <v>4835</v>
      </c>
    </row>
    <row r="268" spans="1:2">
      <c r="A268" s="77" t="s">
        <v>6886</v>
      </c>
      <c r="B268" s="77" t="s">
        <v>6885</v>
      </c>
    </row>
    <row r="269" spans="1:2">
      <c r="A269" s="77" t="s">
        <v>6888</v>
      </c>
      <c r="B269" s="77" t="s">
        <v>6887</v>
      </c>
    </row>
    <row r="270" spans="1:2">
      <c r="A270" s="77" t="s">
        <v>6889</v>
      </c>
      <c r="B270" s="77" t="s">
        <v>4679</v>
      </c>
    </row>
    <row r="271" spans="1:2">
      <c r="A271" s="77" t="s">
        <v>5348</v>
      </c>
      <c r="B271" s="77" t="s">
        <v>5349</v>
      </c>
    </row>
    <row r="272" spans="1:2">
      <c r="A272" s="77" t="s">
        <v>6891</v>
      </c>
      <c r="B272" s="77" t="s">
        <v>6890</v>
      </c>
    </row>
    <row r="273" spans="1:2">
      <c r="A273" s="77" t="s">
        <v>6893</v>
      </c>
      <c r="B273" s="77" t="s">
        <v>6892</v>
      </c>
    </row>
    <row r="274" spans="1:2">
      <c r="A274" s="77" t="s">
        <v>5379</v>
      </c>
      <c r="B274" s="77" t="s">
        <v>5380</v>
      </c>
    </row>
    <row r="275" spans="1:2">
      <c r="A275" s="77" t="s">
        <v>6895</v>
      </c>
      <c r="B275" s="77" t="s">
        <v>6894</v>
      </c>
    </row>
    <row r="276" spans="1:2">
      <c r="A276" s="77" t="s">
        <v>6897</v>
      </c>
      <c r="B276" s="77" t="s">
        <v>6896</v>
      </c>
    </row>
    <row r="277" spans="1:2">
      <c r="A277" s="77" t="s">
        <v>4684</v>
      </c>
      <c r="B277" s="77" t="s">
        <v>4685</v>
      </c>
    </row>
    <row r="278" spans="1:2">
      <c r="A278" s="77" t="s">
        <v>6899</v>
      </c>
      <c r="B278" s="77" t="s">
        <v>6898</v>
      </c>
    </row>
    <row r="279" spans="1:2">
      <c r="A279" s="77" t="s">
        <v>6901</v>
      </c>
      <c r="B279" s="77" t="s">
        <v>6900</v>
      </c>
    </row>
    <row r="280" spans="1:2">
      <c r="A280" s="77" t="s">
        <v>5312</v>
      </c>
      <c r="B280" s="77" t="s">
        <v>5313</v>
      </c>
    </row>
    <row r="281" spans="1:2">
      <c r="A281" s="77" t="s">
        <v>6903</v>
      </c>
      <c r="B281" s="77" t="s">
        <v>6902</v>
      </c>
    </row>
    <row r="282" spans="1:2">
      <c r="A282" s="77" t="s">
        <v>6905</v>
      </c>
      <c r="B282" s="77" t="s">
        <v>6904</v>
      </c>
    </row>
    <row r="283" spans="1:2">
      <c r="A283" s="77" t="s">
        <v>6907</v>
      </c>
      <c r="B283" s="77" t="s">
        <v>6906</v>
      </c>
    </row>
    <row r="284" spans="1:2">
      <c r="A284" s="77" t="s">
        <v>6909</v>
      </c>
      <c r="B284" s="77" t="s">
        <v>6908</v>
      </c>
    </row>
    <row r="285" spans="1:2">
      <c r="A285" s="77" t="s">
        <v>6911</v>
      </c>
      <c r="B285" s="77" t="s">
        <v>6910</v>
      </c>
    </row>
    <row r="286" spans="1:2">
      <c r="A286" s="77" t="s">
        <v>6912</v>
      </c>
      <c r="B286" s="77" t="s">
        <v>5355</v>
      </c>
    </row>
    <row r="287" spans="1:2">
      <c r="A287" s="77" t="s">
        <v>6913</v>
      </c>
      <c r="B287" s="77" t="s">
        <v>5356</v>
      </c>
    </row>
    <row r="288" spans="1:2">
      <c r="A288" s="77" t="s">
        <v>6914</v>
      </c>
      <c r="B288" s="77" t="s">
        <v>4731</v>
      </c>
    </row>
    <row r="289" spans="1:2">
      <c r="A289" s="77" t="s">
        <v>6915</v>
      </c>
      <c r="B289" s="77" t="s">
        <v>4682</v>
      </c>
    </row>
    <row r="290" spans="1:2">
      <c r="A290" s="77" t="s">
        <v>6916</v>
      </c>
      <c r="B290" s="77" t="s">
        <v>4683</v>
      </c>
    </row>
    <row r="291" spans="1:2">
      <c r="A291" s="77" t="s">
        <v>4748</v>
      </c>
      <c r="B291" s="77" t="s">
        <v>4749</v>
      </c>
    </row>
    <row r="292" spans="1:2">
      <c r="A292" s="77" t="s">
        <v>6918</v>
      </c>
      <c r="B292" s="77" t="s">
        <v>6917</v>
      </c>
    </row>
    <row r="293" spans="1:2">
      <c r="A293" s="77" t="s">
        <v>6920</v>
      </c>
      <c r="B293" s="77" t="s">
        <v>6919</v>
      </c>
    </row>
    <row r="294" spans="1:2">
      <c r="A294" s="77" t="s">
        <v>5041</v>
      </c>
      <c r="B294" s="77" t="s">
        <v>5042</v>
      </c>
    </row>
    <row r="295" spans="1:2">
      <c r="A295" s="77" t="s">
        <v>6922</v>
      </c>
      <c r="B295" s="77" t="s">
        <v>6921</v>
      </c>
    </row>
    <row r="296" spans="1:2">
      <c r="A296" s="77" t="s">
        <v>4750</v>
      </c>
      <c r="B296" s="77" t="s">
        <v>4749</v>
      </c>
    </row>
    <row r="297" spans="1:2">
      <c r="A297" s="77" t="s">
        <v>6923</v>
      </c>
      <c r="B297" s="77" t="s">
        <v>6917</v>
      </c>
    </row>
    <row r="298" spans="1:2">
      <c r="A298" s="77" t="s">
        <v>6924</v>
      </c>
      <c r="B298" s="77" t="s">
        <v>6919</v>
      </c>
    </row>
    <row r="299" spans="1:2">
      <c r="A299" s="77" t="s">
        <v>4830</v>
      </c>
      <c r="B299" s="77" t="s">
        <v>4831</v>
      </c>
    </row>
    <row r="300" spans="1:2">
      <c r="A300" s="77" t="s">
        <v>4853</v>
      </c>
      <c r="B300" s="77" t="s">
        <v>4854</v>
      </c>
    </row>
    <row r="301" spans="1:2">
      <c r="A301" s="77" t="s">
        <v>4865</v>
      </c>
      <c r="B301" s="77" t="s">
        <v>4866</v>
      </c>
    </row>
    <row r="302" spans="1:2">
      <c r="A302" s="77" t="s">
        <v>4867</v>
      </c>
      <c r="B302" s="77" t="s">
        <v>4868</v>
      </c>
    </row>
    <row r="303" spans="1:2">
      <c r="A303" s="77" t="s">
        <v>4877</v>
      </c>
      <c r="B303" s="77" t="s">
        <v>4878</v>
      </c>
    </row>
    <row r="304" spans="1:2">
      <c r="A304" s="77" t="s">
        <v>4879</v>
      </c>
      <c r="B304" s="77" t="s">
        <v>4880</v>
      </c>
    </row>
    <row r="305" spans="1:2">
      <c r="A305" s="77" t="s">
        <v>4881</v>
      </c>
      <c r="B305" s="77" t="s">
        <v>4882</v>
      </c>
    </row>
    <row r="306" spans="1:2">
      <c r="A306" s="77" t="s">
        <v>4897</v>
      </c>
      <c r="B306" s="77" t="s">
        <v>4898</v>
      </c>
    </row>
    <row r="307" spans="1:2">
      <c r="A307" s="77" t="s">
        <v>4987</v>
      </c>
      <c r="B307" s="77" t="s">
        <v>4988</v>
      </c>
    </row>
    <row r="308" spans="1:2">
      <c r="A308" s="77" t="s">
        <v>5230</v>
      </c>
      <c r="B308" s="77" t="s">
        <v>5231</v>
      </c>
    </row>
    <row r="309" spans="1:2">
      <c r="A309" s="77" t="s">
        <v>6925</v>
      </c>
      <c r="B309" s="77" t="s">
        <v>5032</v>
      </c>
    </row>
    <row r="310" spans="1:2">
      <c r="A310" s="77" t="s">
        <v>6926</v>
      </c>
      <c r="B310" s="77" t="s">
        <v>5034</v>
      </c>
    </row>
    <row r="311" spans="1:2">
      <c r="A311" s="77" t="s">
        <v>5035</v>
      </c>
      <c r="B311" s="77" t="s">
        <v>5034</v>
      </c>
    </row>
    <row r="312" spans="1:2">
      <c r="A312" s="77" t="s">
        <v>5061</v>
      </c>
      <c r="B312" s="77" t="s">
        <v>5062</v>
      </c>
    </row>
    <row r="313" spans="1:2">
      <c r="A313" s="77" t="s">
        <v>5063</v>
      </c>
      <c r="B313" s="77" t="s">
        <v>5062</v>
      </c>
    </row>
    <row r="314" spans="1:2">
      <c r="A314" s="77" t="s">
        <v>5064</v>
      </c>
      <c r="B314" s="77" t="s">
        <v>5062</v>
      </c>
    </row>
    <row r="315" spans="1:2">
      <c r="A315" s="77" t="s">
        <v>5065</v>
      </c>
      <c r="B315" s="77" t="s">
        <v>5066</v>
      </c>
    </row>
    <row r="316" spans="1:2">
      <c r="A316" s="77" t="s">
        <v>5067</v>
      </c>
      <c r="B316" s="77" t="s">
        <v>5068</v>
      </c>
    </row>
    <row r="317" spans="1:2">
      <c r="A317" s="77" t="s">
        <v>6927</v>
      </c>
      <c r="B317" s="77" t="s">
        <v>5106</v>
      </c>
    </row>
    <row r="318" spans="1:2">
      <c r="A318" s="77" t="s">
        <v>5107</v>
      </c>
      <c r="B318" s="77" t="s">
        <v>5108</v>
      </c>
    </row>
    <row r="319" spans="1:2">
      <c r="A319" s="77" t="s">
        <v>5109</v>
      </c>
      <c r="B319" s="77" t="s">
        <v>5108</v>
      </c>
    </row>
    <row r="320" spans="1:2">
      <c r="A320" s="77" t="s">
        <v>5110</v>
      </c>
      <c r="B320" s="77" t="s">
        <v>5108</v>
      </c>
    </row>
    <row r="321" spans="1:2">
      <c r="A321" s="77" t="s">
        <v>5111</v>
      </c>
      <c r="B321" s="77" t="s">
        <v>5112</v>
      </c>
    </row>
    <row r="322" spans="1:2">
      <c r="A322" s="77" t="s">
        <v>5113</v>
      </c>
      <c r="B322" s="77" t="s">
        <v>5112</v>
      </c>
    </row>
    <row r="323" spans="1:2">
      <c r="A323" s="77" t="s">
        <v>6929</v>
      </c>
      <c r="B323" s="77" t="s">
        <v>6928</v>
      </c>
    </row>
    <row r="324" spans="1:2">
      <c r="A324" s="77" t="s">
        <v>6931</v>
      </c>
      <c r="B324" s="77" t="s">
        <v>6930</v>
      </c>
    </row>
    <row r="325" spans="1:2">
      <c r="A325" s="77" t="s">
        <v>6933</v>
      </c>
      <c r="B325" s="77" t="s">
        <v>6932</v>
      </c>
    </row>
    <row r="326" spans="1:2">
      <c r="A326" s="77" t="s">
        <v>6935</v>
      </c>
      <c r="B326" s="77" t="s">
        <v>6934</v>
      </c>
    </row>
    <row r="327" spans="1:2">
      <c r="A327" s="77" t="s">
        <v>6937</v>
      </c>
      <c r="B327" s="77" t="s">
        <v>6936</v>
      </c>
    </row>
    <row r="328" spans="1:2">
      <c r="A328" s="77" t="s">
        <v>6939</v>
      </c>
      <c r="B328" s="77" t="s">
        <v>6938</v>
      </c>
    </row>
    <row r="329" spans="1:2">
      <c r="A329" s="77" t="s">
        <v>6941</v>
      </c>
      <c r="B329" s="77" t="s">
        <v>6940</v>
      </c>
    </row>
    <row r="330" spans="1:2">
      <c r="A330" s="77" t="s">
        <v>6943</v>
      </c>
      <c r="B330" s="77" t="s">
        <v>6942</v>
      </c>
    </row>
    <row r="331" spans="1:2">
      <c r="A331" s="77" t="s">
        <v>6945</v>
      </c>
      <c r="B331" s="77" t="s">
        <v>6944</v>
      </c>
    </row>
    <row r="332" spans="1:2">
      <c r="A332" s="77" t="s">
        <v>6947</v>
      </c>
      <c r="B332" s="77" t="s">
        <v>6946</v>
      </c>
    </row>
    <row r="333" spans="1:2">
      <c r="A333" s="77" t="s">
        <v>6949</v>
      </c>
      <c r="B333" s="77" t="s">
        <v>6948</v>
      </c>
    </row>
    <row r="334" spans="1:2">
      <c r="A334" s="77" t="s">
        <v>6951</v>
      </c>
      <c r="B334" s="77" t="s">
        <v>6950</v>
      </c>
    </row>
    <row r="335" spans="1:2">
      <c r="A335" s="77" t="s">
        <v>6952</v>
      </c>
      <c r="B335" s="77" t="s">
        <v>5084</v>
      </c>
    </row>
    <row r="336" spans="1:2">
      <c r="A336" s="77" t="s">
        <v>5122</v>
      </c>
      <c r="B336" s="77" t="s">
        <v>5112</v>
      </c>
    </row>
    <row r="337" spans="1:2">
      <c r="A337" s="77" t="s">
        <v>5186</v>
      </c>
      <c r="B337" s="77" t="s">
        <v>5187</v>
      </c>
    </row>
    <row r="338" spans="1:2">
      <c r="A338" s="77" t="s">
        <v>5191</v>
      </c>
      <c r="B338" s="77" t="s">
        <v>5192</v>
      </c>
    </row>
    <row r="339" spans="1:2">
      <c r="A339" s="77" t="s">
        <v>5213</v>
      </c>
      <c r="B339" s="77" t="s">
        <v>5214</v>
      </c>
    </row>
    <row r="340" spans="1:2">
      <c r="A340" s="77" t="s">
        <v>5217</v>
      </c>
      <c r="B340" s="77" t="s">
        <v>5218</v>
      </c>
    </row>
    <row r="341" spans="1:2">
      <c r="A341" s="77" t="s">
        <v>5220</v>
      </c>
      <c r="B341" s="77" t="s">
        <v>5084</v>
      </c>
    </row>
    <row r="342" spans="1:2">
      <c r="A342" s="77" t="s">
        <v>5221</v>
      </c>
      <c r="B342" s="77" t="s">
        <v>5084</v>
      </c>
    </row>
    <row r="343" spans="1:2">
      <c r="A343" s="77" t="s">
        <v>5233</v>
      </c>
      <c r="B343" s="77" t="s">
        <v>5234</v>
      </c>
    </row>
    <row r="344" spans="1:2">
      <c r="A344" s="77" t="s">
        <v>5237</v>
      </c>
      <c r="B344" s="77" t="s">
        <v>5238</v>
      </c>
    </row>
    <row r="345" spans="1:2">
      <c r="A345" s="77" t="s">
        <v>5247</v>
      </c>
      <c r="B345" s="77" t="s">
        <v>5248</v>
      </c>
    </row>
    <row r="346" spans="1:2">
      <c r="A346" s="77" t="s">
        <v>5249</v>
      </c>
      <c r="B346" s="77" t="s">
        <v>5250</v>
      </c>
    </row>
    <row r="347" spans="1:2">
      <c r="A347" s="77" t="s">
        <v>5251</v>
      </c>
      <c r="B347" s="77" t="s">
        <v>5252</v>
      </c>
    </row>
    <row r="348" spans="1:2">
      <c r="A348" s="77" t="s">
        <v>5253</v>
      </c>
      <c r="B348" s="77" t="s">
        <v>5254</v>
      </c>
    </row>
    <row r="349" spans="1:2">
      <c r="A349" s="77" t="s">
        <v>5255</v>
      </c>
      <c r="B349" s="77" t="s">
        <v>5256</v>
      </c>
    </row>
    <row r="350" spans="1:2">
      <c r="A350" s="77" t="s">
        <v>5257</v>
      </c>
      <c r="B350" s="77" t="s">
        <v>5258</v>
      </c>
    </row>
    <row r="351" spans="1:2">
      <c r="A351" s="77" t="s">
        <v>6953</v>
      </c>
      <c r="B351" s="77" t="s">
        <v>5330</v>
      </c>
    </row>
    <row r="352" spans="1:2">
      <c r="A352" s="77" t="s">
        <v>5331</v>
      </c>
      <c r="B352" s="77" t="s">
        <v>5332</v>
      </c>
    </row>
    <row r="353" spans="1:2">
      <c r="A353" s="77" t="s">
        <v>6954</v>
      </c>
      <c r="B353" s="77" t="s">
        <v>5333</v>
      </c>
    </row>
    <row r="354" spans="1:2">
      <c r="A354" s="77" t="s">
        <v>5334</v>
      </c>
      <c r="B354" s="77" t="s">
        <v>5335</v>
      </c>
    </row>
    <row r="355" spans="1:2">
      <c r="A355" s="77" t="s">
        <v>4690</v>
      </c>
      <c r="B355" s="77" t="s">
        <v>4691</v>
      </c>
    </row>
    <row r="356" spans="1:2">
      <c r="A356" s="77" t="s">
        <v>4732</v>
      </c>
      <c r="B356" s="77" t="s">
        <v>4733</v>
      </c>
    </row>
    <row r="357" spans="1:2">
      <c r="A357" s="77" t="s">
        <v>6955</v>
      </c>
      <c r="B357" s="77" t="s">
        <v>4742</v>
      </c>
    </row>
    <row r="358" spans="1:2">
      <c r="A358" s="77" t="s">
        <v>4743</v>
      </c>
      <c r="B358" s="77" t="s">
        <v>4744</v>
      </c>
    </row>
    <row r="359" spans="1:2">
      <c r="A359" s="77" t="s">
        <v>6956</v>
      </c>
      <c r="B359" s="77" t="s">
        <v>4745</v>
      </c>
    </row>
    <row r="360" spans="1:2">
      <c r="A360" s="77" t="s">
        <v>4746</v>
      </c>
      <c r="B360" s="77" t="s">
        <v>4747</v>
      </c>
    </row>
    <row r="361" spans="1:2">
      <c r="A361" s="77" t="s">
        <v>4771</v>
      </c>
      <c r="B361" s="77" t="s">
        <v>4772</v>
      </c>
    </row>
    <row r="362" spans="1:2">
      <c r="A362" s="77" t="s">
        <v>6957</v>
      </c>
      <c r="B362" s="77" t="s">
        <v>4773</v>
      </c>
    </row>
    <row r="363" spans="1:2">
      <c r="A363" s="77" t="s">
        <v>4774</v>
      </c>
      <c r="B363" s="77" t="s">
        <v>4773</v>
      </c>
    </row>
    <row r="364" spans="1:2">
      <c r="A364" s="77" t="s">
        <v>4814</v>
      </c>
      <c r="B364" s="77" t="s">
        <v>4815</v>
      </c>
    </row>
    <row r="365" spans="1:2">
      <c r="A365" s="77" t="s">
        <v>4816</v>
      </c>
      <c r="B365" s="77" t="s">
        <v>4817</v>
      </c>
    </row>
    <row r="366" spans="1:2">
      <c r="A366" s="77" t="s">
        <v>4828</v>
      </c>
      <c r="B366" s="77" t="s">
        <v>4829</v>
      </c>
    </row>
    <row r="367" spans="1:2">
      <c r="A367" s="77" t="s">
        <v>4847</v>
      </c>
      <c r="B367" s="77" t="s">
        <v>4848</v>
      </c>
    </row>
    <row r="368" spans="1:2">
      <c r="A368" s="77" t="s">
        <v>4849</v>
      </c>
      <c r="B368" s="77" t="s">
        <v>4850</v>
      </c>
    </row>
    <row r="369" spans="1:2">
      <c r="A369" s="77" t="s">
        <v>4875</v>
      </c>
      <c r="B369" s="77" t="s">
        <v>4876</v>
      </c>
    </row>
    <row r="370" spans="1:2">
      <c r="A370" s="77" t="s">
        <v>4899</v>
      </c>
      <c r="B370" s="77" t="s">
        <v>4900</v>
      </c>
    </row>
    <row r="371" spans="1:2">
      <c r="A371" s="77" t="s">
        <v>4901</v>
      </c>
      <c r="B371" s="77" t="s">
        <v>4902</v>
      </c>
    </row>
    <row r="372" spans="1:2">
      <c r="A372" s="77" t="s">
        <v>4903</v>
      </c>
      <c r="B372" s="77" t="s">
        <v>4904</v>
      </c>
    </row>
    <row r="373" spans="1:2">
      <c r="A373" s="77" t="s">
        <v>6959</v>
      </c>
      <c r="B373" s="77" t="s">
        <v>6958</v>
      </c>
    </row>
    <row r="374" spans="1:2">
      <c r="A374" s="77" t="s">
        <v>6960</v>
      </c>
      <c r="B374" s="77" t="s">
        <v>4932</v>
      </c>
    </row>
    <row r="375" spans="1:2">
      <c r="A375" s="77" t="s">
        <v>4933</v>
      </c>
      <c r="B375" s="77" t="s">
        <v>4934</v>
      </c>
    </row>
    <row r="376" spans="1:2">
      <c r="A376" s="77" t="s">
        <v>4957</v>
      </c>
      <c r="B376" s="77" t="s">
        <v>4733</v>
      </c>
    </row>
    <row r="377" spans="1:2">
      <c r="A377" s="77" t="s">
        <v>4963</v>
      </c>
      <c r="B377" s="77" t="s">
        <v>4964</v>
      </c>
    </row>
    <row r="378" spans="1:2">
      <c r="A378" s="77" t="s">
        <v>4967</v>
      </c>
      <c r="B378" s="77" t="s">
        <v>4968</v>
      </c>
    </row>
    <row r="379" spans="1:2">
      <c r="A379" s="77" t="s">
        <v>4978</v>
      </c>
      <c r="B379" s="77" t="s">
        <v>4979</v>
      </c>
    </row>
    <row r="380" spans="1:2">
      <c r="A380" s="77" t="s">
        <v>4980</v>
      </c>
      <c r="B380" s="77" t="s">
        <v>4981</v>
      </c>
    </row>
    <row r="381" spans="1:2">
      <c r="A381" s="77" t="s">
        <v>6961</v>
      </c>
      <c r="B381" s="77" t="s">
        <v>4984</v>
      </c>
    </row>
    <row r="382" spans="1:2">
      <c r="A382" s="77" t="s">
        <v>6962</v>
      </c>
      <c r="B382" s="77" t="s">
        <v>5010</v>
      </c>
    </row>
    <row r="383" spans="1:2">
      <c r="A383" s="77" t="s">
        <v>5011</v>
      </c>
      <c r="B383" s="77" t="s">
        <v>5012</v>
      </c>
    </row>
    <row r="384" spans="1:2">
      <c r="A384" s="77" t="s">
        <v>5016</v>
      </c>
      <c r="B384" s="77" t="s">
        <v>5017</v>
      </c>
    </row>
    <row r="385" spans="1:2">
      <c r="A385" s="77" t="s">
        <v>5018</v>
      </c>
      <c r="B385" s="77" t="s">
        <v>5019</v>
      </c>
    </row>
    <row r="386" spans="1:2">
      <c r="A386" s="77" t="s">
        <v>5020</v>
      </c>
      <c r="B386" s="77" t="s">
        <v>5021</v>
      </c>
    </row>
    <row r="387" spans="1:2">
      <c r="A387" s="77" t="s">
        <v>5022</v>
      </c>
      <c r="B387" s="77" t="s">
        <v>5023</v>
      </c>
    </row>
    <row r="388" spans="1:2">
      <c r="A388" s="77" t="s">
        <v>5052</v>
      </c>
      <c r="B388" s="77" t="s">
        <v>5053</v>
      </c>
    </row>
    <row r="389" spans="1:2">
      <c r="A389" s="77" t="s">
        <v>5054</v>
      </c>
      <c r="B389" s="77" t="s">
        <v>5053</v>
      </c>
    </row>
    <row r="390" spans="1:2">
      <c r="A390" s="77" t="s">
        <v>5071</v>
      </c>
      <c r="B390" s="77" t="s">
        <v>5072</v>
      </c>
    </row>
    <row r="391" spans="1:2">
      <c r="A391" s="77" t="s">
        <v>5073</v>
      </c>
      <c r="B391" s="77" t="s">
        <v>5074</v>
      </c>
    </row>
    <row r="392" spans="1:2">
      <c r="A392" s="77" t="s">
        <v>6963</v>
      </c>
      <c r="B392" s="77" t="s">
        <v>5089</v>
      </c>
    </row>
    <row r="393" spans="1:2">
      <c r="A393" s="77" t="s">
        <v>5090</v>
      </c>
      <c r="B393" s="77" t="s">
        <v>5091</v>
      </c>
    </row>
    <row r="394" spans="1:2">
      <c r="A394" s="77" t="s">
        <v>6964</v>
      </c>
      <c r="B394" s="77" t="s">
        <v>5089</v>
      </c>
    </row>
    <row r="395" spans="1:2">
      <c r="A395" s="77" t="s">
        <v>5092</v>
      </c>
      <c r="B395" s="77" t="s">
        <v>5091</v>
      </c>
    </row>
    <row r="396" spans="1:2">
      <c r="A396" s="77" t="s">
        <v>6965</v>
      </c>
      <c r="B396" s="77" t="s">
        <v>5089</v>
      </c>
    </row>
    <row r="397" spans="1:2">
      <c r="A397" s="77" t="s">
        <v>5093</v>
      </c>
      <c r="B397" s="77" t="s">
        <v>5091</v>
      </c>
    </row>
    <row r="398" spans="1:2">
      <c r="A398" s="77" t="s">
        <v>6967</v>
      </c>
      <c r="B398" s="77" t="s">
        <v>6966</v>
      </c>
    </row>
    <row r="399" spans="1:2">
      <c r="A399" s="77" t="s">
        <v>5103</v>
      </c>
      <c r="B399" s="77" t="s">
        <v>5104</v>
      </c>
    </row>
    <row r="400" spans="1:2">
      <c r="A400" s="77" t="s">
        <v>5105</v>
      </c>
      <c r="B400" s="77" t="s">
        <v>5104</v>
      </c>
    </row>
    <row r="401" spans="1:2">
      <c r="A401" s="77" t="s">
        <v>5119</v>
      </c>
      <c r="B401" s="77" t="s">
        <v>5104</v>
      </c>
    </row>
    <row r="402" spans="1:2">
      <c r="A402" s="77" t="s">
        <v>5120</v>
      </c>
      <c r="B402" s="77" t="s">
        <v>5104</v>
      </c>
    </row>
    <row r="403" spans="1:2">
      <c r="A403" s="77" t="s">
        <v>5121</v>
      </c>
      <c r="B403" s="77" t="s">
        <v>5104</v>
      </c>
    </row>
    <row r="404" spans="1:2">
      <c r="A404" s="77" t="s">
        <v>5125</v>
      </c>
      <c r="B404" s="77" t="s">
        <v>5104</v>
      </c>
    </row>
    <row r="405" spans="1:2">
      <c r="A405" s="77" t="s">
        <v>5126</v>
      </c>
      <c r="B405" s="77" t="s">
        <v>5104</v>
      </c>
    </row>
    <row r="406" spans="1:2">
      <c r="A406" s="77" t="s">
        <v>5131</v>
      </c>
      <c r="B406" s="77" t="s">
        <v>5132</v>
      </c>
    </row>
    <row r="407" spans="1:2">
      <c r="A407" s="77" t="s">
        <v>5133</v>
      </c>
      <c r="B407" s="77" t="s">
        <v>5132</v>
      </c>
    </row>
    <row r="408" spans="1:2">
      <c r="A408" s="77" t="s">
        <v>5134</v>
      </c>
      <c r="B408" s="77" t="s">
        <v>5132</v>
      </c>
    </row>
    <row r="409" spans="1:2">
      <c r="A409" s="77" t="s">
        <v>6969</v>
      </c>
      <c r="B409" s="77" t="s">
        <v>6968</v>
      </c>
    </row>
    <row r="410" spans="1:2">
      <c r="A410" s="77" t="s">
        <v>6971</v>
      </c>
      <c r="B410" s="77" t="s">
        <v>6970</v>
      </c>
    </row>
    <row r="411" spans="1:2">
      <c r="A411" s="77" t="s">
        <v>6972</v>
      </c>
      <c r="B411" s="77" t="s">
        <v>5104</v>
      </c>
    </row>
    <row r="412" spans="1:2">
      <c r="A412" s="77" t="s">
        <v>5139</v>
      </c>
      <c r="B412" s="77" t="s">
        <v>5104</v>
      </c>
    </row>
    <row r="413" spans="1:2">
      <c r="A413" s="77" t="s">
        <v>5140</v>
      </c>
      <c r="B413" s="77" t="s">
        <v>5104</v>
      </c>
    </row>
    <row r="414" spans="1:2">
      <c r="A414" s="77" t="s">
        <v>5172</v>
      </c>
      <c r="B414" s="77" t="s">
        <v>5112</v>
      </c>
    </row>
    <row r="415" spans="1:2">
      <c r="A415" s="77" t="s">
        <v>5173</v>
      </c>
      <c r="B415" s="77" t="s">
        <v>5174</v>
      </c>
    </row>
    <row r="416" spans="1:2">
      <c r="A416" s="77" t="s">
        <v>5175</v>
      </c>
      <c r="B416" s="77" t="s">
        <v>5174</v>
      </c>
    </row>
    <row r="417" spans="1:2">
      <c r="A417" s="77" t="s">
        <v>5193</v>
      </c>
      <c r="B417" s="77" t="s">
        <v>5194</v>
      </c>
    </row>
    <row r="418" spans="1:2">
      <c r="A418" s="77" t="s">
        <v>5195</v>
      </c>
      <c r="B418" s="77" t="s">
        <v>5196</v>
      </c>
    </row>
    <row r="419" spans="1:2">
      <c r="A419" s="77" t="s">
        <v>5278</v>
      </c>
      <c r="B419" s="77" t="s">
        <v>5279</v>
      </c>
    </row>
    <row r="420" spans="1:2">
      <c r="A420" s="77" t="s">
        <v>6973</v>
      </c>
      <c r="B420" s="77" t="s">
        <v>5218</v>
      </c>
    </row>
    <row r="421" spans="1:2">
      <c r="A421" s="77" t="s">
        <v>6974</v>
      </c>
      <c r="B421" s="77" t="s">
        <v>5300</v>
      </c>
    </row>
    <row r="422" spans="1:2">
      <c r="A422" s="77" t="s">
        <v>5301</v>
      </c>
      <c r="B422" s="77" t="s">
        <v>5302</v>
      </c>
    </row>
    <row r="423" spans="1:2">
      <c r="A423" s="77" t="s">
        <v>6975</v>
      </c>
      <c r="B423" s="77" t="s">
        <v>5303</v>
      </c>
    </row>
    <row r="424" spans="1:2">
      <c r="A424" s="77" t="s">
        <v>5304</v>
      </c>
      <c r="B424" s="77" t="s">
        <v>5305</v>
      </c>
    </row>
    <row r="425" spans="1:2">
      <c r="A425" s="77" t="s">
        <v>6976</v>
      </c>
      <c r="B425" s="77" t="s">
        <v>5306</v>
      </c>
    </row>
    <row r="426" spans="1:2">
      <c r="A426" s="77" t="s">
        <v>5307</v>
      </c>
      <c r="B426" s="77" t="s">
        <v>5308</v>
      </c>
    </row>
    <row r="427" spans="1:2">
      <c r="A427" s="77" t="s">
        <v>5316</v>
      </c>
      <c r="B427" s="77" t="s">
        <v>5317</v>
      </c>
    </row>
    <row r="428" spans="1:2">
      <c r="A428" s="77" t="s">
        <v>5318</v>
      </c>
      <c r="B428" s="77" t="s">
        <v>5319</v>
      </c>
    </row>
    <row r="429" spans="1:2">
      <c r="A429" s="77" t="s">
        <v>5320</v>
      </c>
      <c r="B429" s="77" t="s">
        <v>5308</v>
      </c>
    </row>
    <row r="430" spans="1:2">
      <c r="A430" s="77" t="s">
        <v>5321</v>
      </c>
      <c r="B430" s="77" t="s">
        <v>5322</v>
      </c>
    </row>
    <row r="431" spans="1:2">
      <c r="A431" s="77" t="s">
        <v>6977</v>
      </c>
      <c r="B431" s="77" t="s">
        <v>5323</v>
      </c>
    </row>
    <row r="432" spans="1:2">
      <c r="A432" s="77" t="s">
        <v>5324</v>
      </c>
      <c r="B432" s="77" t="s">
        <v>5325</v>
      </c>
    </row>
    <row r="433" spans="1:2">
      <c r="A433" s="77" t="s">
        <v>5340</v>
      </c>
      <c r="B433" s="77" t="s">
        <v>5218</v>
      </c>
    </row>
    <row r="434" spans="1:2">
      <c r="A434" s="77" t="s">
        <v>6978</v>
      </c>
      <c r="B434" s="77" t="s">
        <v>5396</v>
      </c>
    </row>
    <row r="435" spans="1:2">
      <c r="A435" s="77" t="s">
        <v>5397</v>
      </c>
      <c r="B435" s="77" t="s">
        <v>5398</v>
      </c>
    </row>
    <row r="436" spans="1:2">
      <c r="A436" s="77" t="s">
        <v>6979</v>
      </c>
      <c r="B436" s="77" t="s">
        <v>5399</v>
      </c>
    </row>
    <row r="437" spans="1:2">
      <c r="A437" s="77" t="s">
        <v>5400</v>
      </c>
      <c r="B437" s="77" t="s">
        <v>5401</v>
      </c>
    </row>
    <row r="438" spans="1:2">
      <c r="A438" s="77" t="s">
        <v>6980</v>
      </c>
      <c r="B438" s="77" t="s">
        <v>5402</v>
      </c>
    </row>
    <row r="439" spans="1:2">
      <c r="A439" s="77" t="s">
        <v>5403</v>
      </c>
      <c r="B439" s="77" t="s">
        <v>5404</v>
      </c>
    </row>
    <row r="440" spans="1:2">
      <c r="A440" s="77" t="s">
        <v>6981</v>
      </c>
      <c r="B440" s="77" t="s">
        <v>5405</v>
      </c>
    </row>
    <row r="441" spans="1:2">
      <c r="A441" s="77" t="s">
        <v>5406</v>
      </c>
      <c r="B441" s="77" t="s">
        <v>5407</v>
      </c>
    </row>
    <row r="442" spans="1:2">
      <c r="A442" s="77" t="s">
        <v>4778</v>
      </c>
      <c r="B442" s="77" t="s">
        <v>4779</v>
      </c>
    </row>
    <row r="443" spans="1:2">
      <c r="A443" s="77" t="s">
        <v>4855</v>
      </c>
      <c r="B443" s="77" t="s">
        <v>4856</v>
      </c>
    </row>
    <row r="444" spans="1:2">
      <c r="A444" s="77" t="s">
        <v>4869</v>
      </c>
      <c r="B444" s="77" t="s">
        <v>4870</v>
      </c>
    </row>
    <row r="445" spans="1:2">
      <c r="A445" s="77" t="s">
        <v>4871</v>
      </c>
      <c r="B445" s="77" t="s">
        <v>4872</v>
      </c>
    </row>
    <row r="446" spans="1:2">
      <c r="A446" s="77" t="s">
        <v>4959</v>
      </c>
      <c r="B446" s="77" t="s">
        <v>4960</v>
      </c>
    </row>
    <row r="447" spans="1:2">
      <c r="A447" s="77" t="s">
        <v>4999</v>
      </c>
      <c r="B447" s="77" t="s">
        <v>5000</v>
      </c>
    </row>
    <row r="448" spans="1:2">
      <c r="A448" s="77" t="s">
        <v>5001</v>
      </c>
      <c r="B448" s="77" t="s">
        <v>5002</v>
      </c>
    </row>
    <row r="449" spans="1:2">
      <c r="A449" s="77" t="s">
        <v>5408</v>
      </c>
      <c r="B449" s="77" t="s">
        <v>5409</v>
      </c>
    </row>
    <row r="450" spans="1:2">
      <c r="A450" s="77" t="s">
        <v>5410</v>
      </c>
      <c r="B450" s="77" t="s">
        <v>5409</v>
      </c>
    </row>
    <row r="451" spans="1:2">
      <c r="A451" s="77" t="s">
        <v>4703</v>
      </c>
      <c r="B451" s="77" t="s">
        <v>4704</v>
      </c>
    </row>
    <row r="452" spans="1:2">
      <c r="A452" s="77" t="s">
        <v>6983</v>
      </c>
      <c r="B452" s="77" t="s">
        <v>6982</v>
      </c>
    </row>
    <row r="453" spans="1:2">
      <c r="A453" s="77" t="s">
        <v>6985</v>
      </c>
      <c r="B453" s="77" t="s">
        <v>6984</v>
      </c>
    </row>
    <row r="454" spans="1:2">
      <c r="A454" s="77" t="s">
        <v>4705</v>
      </c>
      <c r="B454" s="77" t="s">
        <v>4706</v>
      </c>
    </row>
    <row r="455" spans="1:2">
      <c r="A455" s="77" t="s">
        <v>6987</v>
      </c>
      <c r="B455" s="77" t="s">
        <v>6986</v>
      </c>
    </row>
    <row r="456" spans="1:2">
      <c r="A456" s="77" t="s">
        <v>6989</v>
      </c>
      <c r="B456" s="77" t="s">
        <v>6988</v>
      </c>
    </row>
    <row r="457" spans="1:2">
      <c r="A457" s="77" t="s">
        <v>4707</v>
      </c>
      <c r="B457" s="77" t="s">
        <v>4706</v>
      </c>
    </row>
    <row r="458" spans="1:2">
      <c r="A458" s="77" t="s">
        <v>6990</v>
      </c>
      <c r="B458" s="77" t="s">
        <v>6986</v>
      </c>
    </row>
    <row r="459" spans="1:2">
      <c r="A459" s="77" t="s">
        <v>4708</v>
      </c>
      <c r="B459" s="77" t="s">
        <v>4709</v>
      </c>
    </row>
    <row r="460" spans="1:2">
      <c r="A460" s="77" t="s">
        <v>6992</v>
      </c>
      <c r="B460" s="77" t="s">
        <v>6991</v>
      </c>
    </row>
    <row r="461" spans="1:2">
      <c r="A461" s="77" t="s">
        <v>6994</v>
      </c>
      <c r="B461" s="77" t="s">
        <v>6993</v>
      </c>
    </row>
    <row r="462" spans="1:2">
      <c r="A462" s="77" t="s">
        <v>4710</v>
      </c>
      <c r="B462" s="77" t="s">
        <v>4709</v>
      </c>
    </row>
    <row r="463" spans="1:2">
      <c r="A463" s="77" t="s">
        <v>6995</v>
      </c>
      <c r="B463" s="77" t="s">
        <v>6991</v>
      </c>
    </row>
    <row r="464" spans="1:2">
      <c r="A464" s="77" t="s">
        <v>4711</v>
      </c>
      <c r="B464" s="77" t="s">
        <v>4712</v>
      </c>
    </row>
    <row r="465" spans="1:2">
      <c r="A465" s="77" t="s">
        <v>6997</v>
      </c>
      <c r="B465" s="77" t="s">
        <v>6996</v>
      </c>
    </row>
    <row r="466" spans="1:2">
      <c r="A466" s="77" t="s">
        <v>6999</v>
      </c>
      <c r="B466" s="77" t="s">
        <v>6998</v>
      </c>
    </row>
    <row r="467" spans="1:2">
      <c r="A467" s="77" t="s">
        <v>4713</v>
      </c>
      <c r="B467" s="77" t="s">
        <v>4712</v>
      </c>
    </row>
    <row r="468" spans="1:2">
      <c r="A468" s="77" t="s">
        <v>7000</v>
      </c>
      <c r="B468" s="77" t="s">
        <v>6996</v>
      </c>
    </row>
    <row r="469" spans="1:2">
      <c r="A469" s="77" t="s">
        <v>4780</v>
      </c>
      <c r="B469" s="77" t="s">
        <v>4781</v>
      </c>
    </row>
    <row r="470" spans="1:2">
      <c r="A470" s="77" t="s">
        <v>7002</v>
      </c>
      <c r="B470" s="77" t="s">
        <v>7001</v>
      </c>
    </row>
    <row r="471" spans="1:2">
      <c r="A471" s="77" t="s">
        <v>7004</v>
      </c>
      <c r="B471" s="77" t="s">
        <v>7003</v>
      </c>
    </row>
    <row r="472" spans="1:2">
      <c r="A472" s="77" t="s">
        <v>7005</v>
      </c>
      <c r="B472" s="77" t="s">
        <v>4782</v>
      </c>
    </row>
    <row r="473" spans="1:2">
      <c r="A473" s="77" t="s">
        <v>7007</v>
      </c>
      <c r="B473" s="77" t="s">
        <v>7006</v>
      </c>
    </row>
    <row r="474" spans="1:2">
      <c r="A474" s="77" t="s">
        <v>7009</v>
      </c>
      <c r="B474" s="77" t="s">
        <v>7008</v>
      </c>
    </row>
    <row r="475" spans="1:2">
      <c r="A475" s="77" t="s">
        <v>4783</v>
      </c>
      <c r="B475" s="77" t="s">
        <v>4784</v>
      </c>
    </row>
    <row r="476" spans="1:2">
      <c r="A476" s="77" t="s">
        <v>7011</v>
      </c>
      <c r="B476" s="77" t="s">
        <v>7010</v>
      </c>
    </row>
    <row r="477" spans="1:2">
      <c r="A477" s="77" t="s">
        <v>7013</v>
      </c>
      <c r="B477" s="77" t="s">
        <v>7012</v>
      </c>
    </row>
    <row r="478" spans="1:2">
      <c r="A478" s="77" t="s">
        <v>4810</v>
      </c>
      <c r="B478" s="77" t="s">
        <v>4811</v>
      </c>
    </row>
    <row r="479" spans="1:2">
      <c r="A479" s="77" t="s">
        <v>7015</v>
      </c>
      <c r="B479" s="77" t="s">
        <v>7014</v>
      </c>
    </row>
    <row r="480" spans="1:2">
      <c r="A480" s="77" t="s">
        <v>7017</v>
      </c>
      <c r="B480" s="77" t="s">
        <v>7016</v>
      </c>
    </row>
    <row r="481" spans="1:2">
      <c r="A481" s="77" t="s">
        <v>4812</v>
      </c>
      <c r="B481" s="77" t="s">
        <v>4813</v>
      </c>
    </row>
    <row r="482" spans="1:2">
      <c r="A482" s="77" t="s">
        <v>7019</v>
      </c>
      <c r="B482" s="77" t="s">
        <v>7018</v>
      </c>
    </row>
    <row r="483" spans="1:2">
      <c r="A483" s="77" t="s">
        <v>7021</v>
      </c>
      <c r="B483" s="77" t="s">
        <v>7020</v>
      </c>
    </row>
    <row r="484" spans="1:2">
      <c r="A484" s="77" t="s">
        <v>4824</v>
      </c>
      <c r="B484" s="77" t="s">
        <v>4825</v>
      </c>
    </row>
    <row r="485" spans="1:2">
      <c r="A485" s="77" t="s">
        <v>7023</v>
      </c>
      <c r="B485" s="77" t="s">
        <v>7022</v>
      </c>
    </row>
    <row r="486" spans="1:2">
      <c r="A486" s="77" t="s">
        <v>7025</v>
      </c>
      <c r="B486" s="77" t="s">
        <v>7024</v>
      </c>
    </row>
    <row r="487" spans="1:2">
      <c r="A487" s="77" t="s">
        <v>4922</v>
      </c>
      <c r="B487" s="77" t="s">
        <v>4923</v>
      </c>
    </row>
    <row r="488" spans="1:2">
      <c r="A488" s="77" t="s">
        <v>7027</v>
      </c>
      <c r="B488" s="77" t="s">
        <v>7026</v>
      </c>
    </row>
    <row r="489" spans="1:2">
      <c r="A489" s="77" t="s">
        <v>7029</v>
      </c>
      <c r="B489" s="77" t="s">
        <v>7028</v>
      </c>
    </row>
    <row r="490" spans="1:2">
      <c r="A490" s="77" t="s">
        <v>4920</v>
      </c>
      <c r="B490" s="77" t="s">
        <v>4921</v>
      </c>
    </row>
    <row r="491" spans="1:2">
      <c r="A491" s="77" t="s">
        <v>7031</v>
      </c>
      <c r="B491" s="77" t="s">
        <v>7030</v>
      </c>
    </row>
    <row r="492" spans="1:2">
      <c r="A492" s="77" t="s">
        <v>4971</v>
      </c>
      <c r="B492" s="77" t="s">
        <v>4972</v>
      </c>
    </row>
    <row r="493" spans="1:2">
      <c r="A493" s="77" t="s">
        <v>7033</v>
      </c>
      <c r="B493" s="77" t="s">
        <v>7032</v>
      </c>
    </row>
    <row r="494" spans="1:2">
      <c r="A494" s="77" t="s">
        <v>7035</v>
      </c>
      <c r="B494" s="77" t="s">
        <v>7034</v>
      </c>
    </row>
    <row r="495" spans="1:2">
      <c r="A495" s="77" t="s">
        <v>4973</v>
      </c>
      <c r="B495" s="77" t="s">
        <v>4974</v>
      </c>
    </row>
    <row r="496" spans="1:2">
      <c r="A496" s="77" t="s">
        <v>7037</v>
      </c>
      <c r="B496" s="77" t="s">
        <v>7036</v>
      </c>
    </row>
    <row r="497" spans="1:2">
      <c r="A497" s="77" t="s">
        <v>7039</v>
      </c>
      <c r="B497" s="77" t="s">
        <v>7038</v>
      </c>
    </row>
    <row r="498" spans="1:2">
      <c r="A498" s="77" t="s">
        <v>4975</v>
      </c>
      <c r="B498" s="77" t="s">
        <v>4976</v>
      </c>
    </row>
    <row r="499" spans="1:2">
      <c r="A499" s="77" t="s">
        <v>7041</v>
      </c>
      <c r="B499" s="77" t="s">
        <v>7040</v>
      </c>
    </row>
    <row r="500" spans="1:2">
      <c r="A500" s="77" t="s">
        <v>7043</v>
      </c>
      <c r="B500" s="77" t="s">
        <v>7042</v>
      </c>
    </row>
    <row r="501" spans="1:2">
      <c r="A501" s="77" t="s">
        <v>4977</v>
      </c>
      <c r="B501" s="77" t="s">
        <v>4811</v>
      </c>
    </row>
    <row r="502" spans="1:2">
      <c r="A502" s="77" t="s">
        <v>7044</v>
      </c>
      <c r="B502" s="77" t="s">
        <v>7014</v>
      </c>
    </row>
    <row r="503" spans="1:2">
      <c r="A503" s="77" t="s">
        <v>7045</v>
      </c>
      <c r="B503" s="77" t="s">
        <v>7016</v>
      </c>
    </row>
    <row r="504" spans="1:2">
      <c r="A504" s="77" t="s">
        <v>5030</v>
      </c>
      <c r="B504" s="77" t="s">
        <v>5031</v>
      </c>
    </row>
    <row r="505" spans="1:2">
      <c r="A505" s="77" t="s">
        <v>7047</v>
      </c>
      <c r="B505" s="77" t="s">
        <v>7046</v>
      </c>
    </row>
    <row r="506" spans="1:2">
      <c r="A506" s="77" t="s">
        <v>7049</v>
      </c>
      <c r="B506" s="77" t="s">
        <v>7048</v>
      </c>
    </row>
    <row r="507" spans="1:2">
      <c r="A507" s="77" t="s">
        <v>5069</v>
      </c>
      <c r="B507" s="77" t="s">
        <v>5070</v>
      </c>
    </row>
    <row r="508" spans="1:2">
      <c r="A508" s="77" t="s">
        <v>7051</v>
      </c>
      <c r="B508" s="77" t="s">
        <v>7050</v>
      </c>
    </row>
    <row r="509" spans="1:2">
      <c r="A509" s="77" t="s">
        <v>7053</v>
      </c>
      <c r="B509" s="77" t="s">
        <v>7052</v>
      </c>
    </row>
    <row r="510" spans="1:2">
      <c r="A510" s="77" t="s">
        <v>5114</v>
      </c>
      <c r="B510" s="77" t="s">
        <v>5115</v>
      </c>
    </row>
    <row r="511" spans="1:2">
      <c r="A511" s="77" t="s">
        <v>7055</v>
      </c>
      <c r="B511" s="77" t="s">
        <v>7054</v>
      </c>
    </row>
    <row r="512" spans="1:2">
      <c r="A512" s="77" t="s">
        <v>7057</v>
      </c>
      <c r="B512" s="77" t="s">
        <v>7056</v>
      </c>
    </row>
    <row r="513" spans="1:2">
      <c r="A513" s="77" t="s">
        <v>5146</v>
      </c>
      <c r="B513" s="77" t="s">
        <v>5147</v>
      </c>
    </row>
    <row r="514" spans="1:2">
      <c r="A514" s="77" t="s">
        <v>7059</v>
      </c>
      <c r="B514" s="77" t="s">
        <v>7058</v>
      </c>
    </row>
    <row r="515" spans="1:2">
      <c r="A515" s="77" t="s">
        <v>7061</v>
      </c>
      <c r="B515" s="77" t="s">
        <v>7060</v>
      </c>
    </row>
    <row r="516" spans="1:2">
      <c r="A516" s="77" t="s">
        <v>5148</v>
      </c>
      <c r="B516" s="77" t="s">
        <v>5147</v>
      </c>
    </row>
    <row r="517" spans="1:2">
      <c r="A517" s="77" t="s">
        <v>7062</v>
      </c>
      <c r="B517" s="77" t="s">
        <v>7058</v>
      </c>
    </row>
    <row r="518" spans="1:2">
      <c r="A518" s="77" t="s">
        <v>7063</v>
      </c>
      <c r="B518" s="77" t="s">
        <v>7060</v>
      </c>
    </row>
    <row r="519" spans="1:2">
      <c r="A519" s="77" t="s">
        <v>5149</v>
      </c>
      <c r="B519" s="77" t="s">
        <v>5147</v>
      </c>
    </row>
    <row r="520" spans="1:2">
      <c r="A520" s="77" t="s">
        <v>7064</v>
      </c>
      <c r="B520" s="77" t="s">
        <v>7058</v>
      </c>
    </row>
    <row r="521" spans="1:2">
      <c r="A521" s="77" t="s">
        <v>7065</v>
      </c>
      <c r="B521" s="77" t="s">
        <v>7060</v>
      </c>
    </row>
    <row r="522" spans="1:2">
      <c r="A522" s="77" t="s">
        <v>7067</v>
      </c>
      <c r="B522" s="77" t="s">
        <v>7066</v>
      </c>
    </row>
    <row r="523" spans="1:2">
      <c r="A523" s="77" t="s">
        <v>7069</v>
      </c>
      <c r="B523" s="77" t="s">
        <v>7068</v>
      </c>
    </row>
    <row r="524" spans="1:2">
      <c r="A524" s="77" t="s">
        <v>7071</v>
      </c>
      <c r="B524" s="77" t="s">
        <v>7070</v>
      </c>
    </row>
    <row r="525" spans="1:2">
      <c r="A525" s="77" t="s">
        <v>5363</v>
      </c>
      <c r="B525" s="77" t="s">
        <v>5364</v>
      </c>
    </row>
    <row r="526" spans="1:2">
      <c r="A526" s="77" t="s">
        <v>7073</v>
      </c>
      <c r="B526" s="77" t="s">
        <v>7072</v>
      </c>
    </row>
    <row r="527" spans="1:2">
      <c r="A527" s="77" t="s">
        <v>7075</v>
      </c>
      <c r="B527" s="77" t="s">
        <v>7074</v>
      </c>
    </row>
    <row r="528" spans="1:2">
      <c r="A528" s="77" t="s">
        <v>5365</v>
      </c>
      <c r="B528" s="77" t="s">
        <v>5366</v>
      </c>
    </row>
    <row r="529" spans="1:2">
      <c r="A529" s="77" t="s">
        <v>7077</v>
      </c>
      <c r="B529" s="77" t="s">
        <v>7076</v>
      </c>
    </row>
    <row r="530" spans="1:2">
      <c r="A530" s="77" t="s">
        <v>7079</v>
      </c>
      <c r="B530" s="77" t="s">
        <v>7078</v>
      </c>
    </row>
    <row r="531" spans="1:2">
      <c r="A531" s="77" t="s">
        <v>7081</v>
      </c>
      <c r="B531" s="77" t="s">
        <v>7080</v>
      </c>
    </row>
    <row r="532" spans="1:2">
      <c r="A532" s="77" t="s">
        <v>7083</v>
      </c>
      <c r="B532" s="77" t="s">
        <v>7082</v>
      </c>
    </row>
    <row r="533" spans="1:2">
      <c r="A533" s="77" t="s">
        <v>7085</v>
      </c>
      <c r="B533" s="77" t="s">
        <v>7084</v>
      </c>
    </row>
    <row r="534" spans="1:2">
      <c r="A534" s="77" t="s">
        <v>7087</v>
      </c>
      <c r="B534" s="77" t="s">
        <v>7086</v>
      </c>
    </row>
    <row r="535" spans="1:2">
      <c r="A535" s="77" t="s">
        <v>7089</v>
      </c>
      <c r="B535" s="77" t="s">
        <v>7088</v>
      </c>
    </row>
    <row r="536" spans="1:2">
      <c r="A536" s="77" t="s">
        <v>7091</v>
      </c>
      <c r="B536" s="77" t="s">
        <v>7090</v>
      </c>
    </row>
    <row r="537" spans="1:2">
      <c r="A537" s="77" t="s">
        <v>7093</v>
      </c>
      <c r="B537" s="77" t="s">
        <v>7092</v>
      </c>
    </row>
    <row r="538" spans="1:2">
      <c r="A538" s="77" t="s">
        <v>7095</v>
      </c>
      <c r="B538" s="77" t="s">
        <v>7094</v>
      </c>
    </row>
    <row r="539" spans="1:2">
      <c r="A539" s="77" t="s">
        <v>7097</v>
      </c>
      <c r="B539" s="77" t="s">
        <v>7096</v>
      </c>
    </row>
    <row r="540" spans="1:2">
      <c r="A540" s="77" t="s">
        <v>7099</v>
      </c>
      <c r="B540" s="77" t="s">
        <v>7098</v>
      </c>
    </row>
    <row r="541" spans="1:2">
      <c r="A541" s="77" t="s">
        <v>7101</v>
      </c>
      <c r="B541" s="77" t="s">
        <v>7100</v>
      </c>
    </row>
    <row r="542" spans="1:2">
      <c r="A542" s="77" t="s">
        <v>7103</v>
      </c>
      <c r="B542" s="77" t="s">
        <v>7102</v>
      </c>
    </row>
    <row r="543" spans="1:2">
      <c r="A543" s="77" t="s">
        <v>7105</v>
      </c>
      <c r="B543" s="77" t="s">
        <v>7104</v>
      </c>
    </row>
    <row r="544" spans="1:2">
      <c r="A544" s="77" t="s">
        <v>7107</v>
      </c>
      <c r="B544" s="77" t="s">
        <v>7106</v>
      </c>
    </row>
    <row r="545" spans="1:2">
      <c r="A545" s="77" t="s">
        <v>7109</v>
      </c>
      <c r="B545" s="77" t="s">
        <v>7108</v>
      </c>
    </row>
    <row r="546" spans="1:2">
      <c r="A546" s="77" t="s">
        <v>7111</v>
      </c>
      <c r="B546" s="77" t="s">
        <v>7110</v>
      </c>
    </row>
    <row r="547" spans="1:2">
      <c r="A547" s="77" t="s">
        <v>7113</v>
      </c>
      <c r="B547" s="77" t="s">
        <v>7112</v>
      </c>
    </row>
    <row r="548" spans="1:2">
      <c r="A548" s="77" t="s">
        <v>7115</v>
      </c>
      <c r="B548" s="77" t="s">
        <v>7114</v>
      </c>
    </row>
    <row r="549" spans="1:2">
      <c r="A549" s="77" t="s">
        <v>7117</v>
      </c>
      <c r="B549" s="77" t="s">
        <v>7116</v>
      </c>
    </row>
    <row r="550" spans="1:2">
      <c r="A550" s="77" t="s">
        <v>7118</v>
      </c>
      <c r="B550" s="77" t="s">
        <v>7112</v>
      </c>
    </row>
    <row r="551" spans="1:2">
      <c r="A551" s="77" t="s">
        <v>7119</v>
      </c>
      <c r="B551" s="77" t="s">
        <v>7114</v>
      </c>
    </row>
    <row r="552" spans="1:2">
      <c r="A552" s="77" t="s">
        <v>7120</v>
      </c>
      <c r="B552" s="77" t="s">
        <v>7116</v>
      </c>
    </row>
    <row r="553" spans="1:2">
      <c r="A553" s="77" t="s">
        <v>7122</v>
      </c>
      <c r="B553" s="77" t="s">
        <v>7121</v>
      </c>
    </row>
    <row r="554" spans="1:2">
      <c r="A554" s="77" t="s">
        <v>7124</v>
      </c>
      <c r="B554" s="77" t="s">
        <v>7123</v>
      </c>
    </row>
    <row r="555" spans="1:2">
      <c r="A555" s="77" t="s">
        <v>7125</v>
      </c>
      <c r="B555" s="77" t="s">
        <v>7106</v>
      </c>
    </row>
    <row r="556" spans="1:2">
      <c r="A556" s="77" t="s">
        <v>7126</v>
      </c>
      <c r="B556" s="77" t="s">
        <v>7108</v>
      </c>
    </row>
    <row r="557" spans="1:2">
      <c r="A557" s="77" t="s">
        <v>7127</v>
      </c>
      <c r="B557" s="77" t="s">
        <v>7110</v>
      </c>
    </row>
    <row r="558" spans="1:2">
      <c r="A558" s="77" t="s">
        <v>7129</v>
      </c>
      <c r="B558" s="77" t="s">
        <v>7128</v>
      </c>
    </row>
    <row r="559" spans="1:2">
      <c r="A559" s="77" t="s">
        <v>7131</v>
      </c>
      <c r="B559" s="77" t="s">
        <v>7130</v>
      </c>
    </row>
    <row r="560" spans="1:2">
      <c r="A560" s="77" t="s">
        <v>7133</v>
      </c>
      <c r="B560" s="77" t="s">
        <v>7132</v>
      </c>
    </row>
    <row r="561" spans="1:2">
      <c r="A561" s="77" t="s">
        <v>7135</v>
      </c>
      <c r="B561" s="77" t="s">
        <v>7134</v>
      </c>
    </row>
    <row r="562" spans="1:2">
      <c r="A562" s="77" t="s">
        <v>7137</v>
      </c>
      <c r="B562" s="77" t="s">
        <v>7136</v>
      </c>
    </row>
    <row r="563" spans="1:2">
      <c r="A563" s="77" t="s">
        <v>7139</v>
      </c>
      <c r="B563" s="77" t="s">
        <v>7138</v>
      </c>
    </row>
    <row r="564" spans="1:2">
      <c r="A564" s="77" t="s">
        <v>4762</v>
      </c>
      <c r="B564" s="77" t="s">
        <v>4763</v>
      </c>
    </row>
    <row r="565" spans="1:2">
      <c r="A565" s="77" t="s">
        <v>7141</v>
      </c>
      <c r="B565" s="77" t="s">
        <v>7140</v>
      </c>
    </row>
    <row r="566" spans="1:2">
      <c r="A566" s="77" t="s">
        <v>7143</v>
      </c>
      <c r="B566" s="77" t="s">
        <v>7142</v>
      </c>
    </row>
    <row r="567" spans="1:2">
      <c r="A567" s="77" t="s">
        <v>7144</v>
      </c>
      <c r="B567" s="77" t="s">
        <v>4770</v>
      </c>
    </row>
    <row r="568" spans="1:2">
      <c r="A568" s="77" t="s">
        <v>7146</v>
      </c>
      <c r="B568" s="77" t="s">
        <v>7145</v>
      </c>
    </row>
    <row r="569" spans="1:2">
      <c r="A569" s="77" t="s">
        <v>7148</v>
      </c>
      <c r="B569" s="77" t="s">
        <v>7147</v>
      </c>
    </row>
    <row r="570" spans="1:2">
      <c r="A570" s="77" t="s">
        <v>4891</v>
      </c>
      <c r="B570" s="77" t="s">
        <v>4892</v>
      </c>
    </row>
    <row r="571" spans="1:2">
      <c r="A571" s="77" t="s">
        <v>7150</v>
      </c>
      <c r="B571" s="77" t="s">
        <v>7149</v>
      </c>
    </row>
    <row r="572" spans="1:2">
      <c r="A572" s="77" t="s">
        <v>7152</v>
      </c>
      <c r="B572" s="77" t="s">
        <v>7151</v>
      </c>
    </row>
    <row r="573" spans="1:2">
      <c r="A573" s="77" t="s">
        <v>4905</v>
      </c>
      <c r="B573" s="77" t="s">
        <v>4892</v>
      </c>
    </row>
    <row r="574" spans="1:2">
      <c r="A574" s="77" t="s">
        <v>7153</v>
      </c>
      <c r="B574" s="77" t="s">
        <v>7149</v>
      </c>
    </row>
    <row r="575" spans="1:2">
      <c r="A575" s="77" t="s">
        <v>7154</v>
      </c>
      <c r="B575" s="77" t="s">
        <v>7151</v>
      </c>
    </row>
    <row r="576" spans="1:2">
      <c r="A576" s="77" t="s">
        <v>4906</v>
      </c>
      <c r="B576" s="77" t="s">
        <v>4892</v>
      </c>
    </row>
    <row r="577" spans="1:2">
      <c r="A577" s="77" t="s">
        <v>7155</v>
      </c>
      <c r="B577" s="77" t="s">
        <v>7149</v>
      </c>
    </row>
    <row r="578" spans="1:2">
      <c r="A578" s="77" t="s">
        <v>7156</v>
      </c>
      <c r="B578" s="77" t="s">
        <v>7151</v>
      </c>
    </row>
    <row r="579" spans="1:2">
      <c r="A579" s="77" t="s">
        <v>4953</v>
      </c>
      <c r="B579" s="77" t="s">
        <v>4954</v>
      </c>
    </row>
    <row r="580" spans="1:2">
      <c r="A580" s="77" t="s">
        <v>7158</v>
      </c>
      <c r="B580" s="77" t="s">
        <v>7157</v>
      </c>
    </row>
    <row r="581" spans="1:2">
      <c r="A581" s="77" t="s">
        <v>7160</v>
      </c>
      <c r="B581" s="77" t="s">
        <v>7159</v>
      </c>
    </row>
    <row r="582" spans="1:2">
      <c r="A582" s="77" t="s">
        <v>4965</v>
      </c>
      <c r="B582" s="77" t="s">
        <v>4892</v>
      </c>
    </row>
    <row r="583" spans="1:2">
      <c r="A583" s="77" t="s">
        <v>7161</v>
      </c>
      <c r="B583" s="77" t="s">
        <v>7149</v>
      </c>
    </row>
    <row r="584" spans="1:2">
      <c r="A584" s="77" t="s">
        <v>7162</v>
      </c>
      <c r="B584" s="77" t="s">
        <v>7151</v>
      </c>
    </row>
    <row r="585" spans="1:2">
      <c r="A585" s="77" t="s">
        <v>4737</v>
      </c>
      <c r="B585" s="77" t="s">
        <v>4738</v>
      </c>
    </row>
    <row r="586" spans="1:2">
      <c r="A586" s="77" t="s">
        <v>7164</v>
      </c>
      <c r="B586" s="77" t="s">
        <v>7163</v>
      </c>
    </row>
    <row r="587" spans="1:2">
      <c r="A587" s="77" t="s">
        <v>7166</v>
      </c>
      <c r="B587" s="77" t="s">
        <v>7165</v>
      </c>
    </row>
    <row r="588" spans="1:2">
      <c r="A588" s="77" t="s">
        <v>5288</v>
      </c>
      <c r="B588" s="77" t="s">
        <v>5289</v>
      </c>
    </row>
    <row r="589" spans="1:2">
      <c r="A589" s="77" t="s">
        <v>7168</v>
      </c>
      <c r="B589" s="77" t="s">
        <v>7167</v>
      </c>
    </row>
    <row r="590" spans="1:2">
      <c r="A590" s="77" t="s">
        <v>5329</v>
      </c>
      <c r="B590" s="77" t="s">
        <v>4892</v>
      </c>
    </row>
    <row r="591" spans="1:2">
      <c r="A591" s="77" t="s">
        <v>7169</v>
      </c>
      <c r="B591" s="77" t="s">
        <v>7149</v>
      </c>
    </row>
    <row r="592" spans="1:2">
      <c r="A592" s="77" t="s">
        <v>7170</v>
      </c>
      <c r="B592" s="77" t="s">
        <v>7151</v>
      </c>
    </row>
    <row r="593" spans="1:2">
      <c r="A593" s="77" t="s">
        <v>5314</v>
      </c>
      <c r="B593" s="77" t="s">
        <v>5315</v>
      </c>
    </row>
    <row r="594" spans="1:2">
      <c r="A594" s="77" t="s">
        <v>7172</v>
      </c>
      <c r="B594" s="77" t="s">
        <v>7171</v>
      </c>
    </row>
    <row r="595" spans="1:2">
      <c r="A595" s="77" t="s">
        <v>7174</v>
      </c>
      <c r="B595" s="77" t="s">
        <v>7173</v>
      </c>
    </row>
    <row r="596" spans="1:2">
      <c r="A596" s="77" t="s">
        <v>5350</v>
      </c>
      <c r="B596" s="77" t="s">
        <v>5351</v>
      </c>
    </row>
    <row r="597" spans="1:2">
      <c r="A597" s="77" t="s">
        <v>7176</v>
      </c>
      <c r="B597" s="77" t="s">
        <v>7175</v>
      </c>
    </row>
    <row r="598" spans="1:2">
      <c r="A598" s="77" t="s">
        <v>7177</v>
      </c>
      <c r="B598" s="77" t="s">
        <v>4911</v>
      </c>
    </row>
    <row r="599" spans="1:2">
      <c r="A599" s="77" t="s">
        <v>7178</v>
      </c>
      <c r="B599" s="77" t="s">
        <v>4911</v>
      </c>
    </row>
    <row r="600" spans="1:2">
      <c r="A600" s="77" t="s">
        <v>4961</v>
      </c>
      <c r="B600" s="77" t="s">
        <v>4962</v>
      </c>
    </row>
    <row r="601" spans="1:2">
      <c r="A601" s="77" t="s">
        <v>7179</v>
      </c>
      <c r="B601" s="77" t="s">
        <v>5029</v>
      </c>
    </row>
    <row r="602" spans="1:2">
      <c r="A602" s="77" t="s">
        <v>7180</v>
      </c>
      <c r="B602" s="77" t="s">
        <v>5029</v>
      </c>
    </row>
    <row r="603" spans="1:2">
      <c r="A603" s="77" t="s">
        <v>5152</v>
      </c>
      <c r="B603" s="77" t="s">
        <v>5153</v>
      </c>
    </row>
    <row r="604" spans="1:2">
      <c r="A604" s="77" t="s">
        <v>7181</v>
      </c>
      <c r="B604" s="77" t="s">
        <v>5232</v>
      </c>
    </row>
    <row r="605" spans="1:2">
      <c r="A605" s="77" t="s">
        <v>7182</v>
      </c>
      <c r="B605" s="77" t="s">
        <v>5232</v>
      </c>
    </row>
    <row r="606" spans="1:2">
      <c r="A606" s="77" t="s">
        <v>7183</v>
      </c>
      <c r="B606" s="77" t="s">
        <v>4693</v>
      </c>
    </row>
    <row r="607" spans="1:2">
      <c r="A607" s="77" t="s">
        <v>4751</v>
      </c>
      <c r="B607" s="77" t="s">
        <v>4752</v>
      </c>
    </row>
    <row r="608" spans="1:2">
      <c r="A608" s="77" t="s">
        <v>4755</v>
      </c>
      <c r="B608" s="77" t="s">
        <v>4752</v>
      </c>
    </row>
    <row r="609" spans="1:2">
      <c r="A609" s="77" t="s">
        <v>4756</v>
      </c>
      <c r="B609" s="77" t="s">
        <v>4757</v>
      </c>
    </row>
    <row r="610" spans="1:2">
      <c r="A610" s="77" t="s">
        <v>4889</v>
      </c>
      <c r="B610" s="77" t="s">
        <v>4890</v>
      </c>
    </row>
    <row r="611" spans="1:2">
      <c r="A611" s="77" t="s">
        <v>4908</v>
      </c>
      <c r="B611" s="77" t="s">
        <v>4909</v>
      </c>
    </row>
    <row r="612" spans="1:2">
      <c r="A612" s="77" t="s">
        <v>4950</v>
      </c>
      <c r="B612" s="77" t="s">
        <v>4951</v>
      </c>
    </row>
    <row r="613" spans="1:2">
      <c r="A613" s="77" t="s">
        <v>4952</v>
      </c>
      <c r="B613" s="77" t="s">
        <v>4951</v>
      </c>
    </row>
    <row r="614" spans="1:2">
      <c r="A614" s="77" t="s">
        <v>4955</v>
      </c>
      <c r="B614" s="77" t="s">
        <v>4956</v>
      </c>
    </row>
    <row r="615" spans="1:2">
      <c r="A615" s="77" t="s">
        <v>5008</v>
      </c>
      <c r="B615" s="77" t="s">
        <v>4688</v>
      </c>
    </row>
    <row r="616" spans="1:2">
      <c r="A616" s="77" t="s">
        <v>5009</v>
      </c>
      <c r="B616" s="77" t="s">
        <v>4688</v>
      </c>
    </row>
    <row r="617" spans="1:2">
      <c r="A617" s="77" t="s">
        <v>5015</v>
      </c>
      <c r="B617" s="77" t="s">
        <v>4688</v>
      </c>
    </row>
    <row r="618" spans="1:2">
      <c r="A618" s="77" t="s">
        <v>5027</v>
      </c>
      <c r="B618" s="77" t="s">
        <v>5028</v>
      </c>
    </row>
    <row r="619" spans="1:2">
      <c r="A619" s="77" t="s">
        <v>5123</v>
      </c>
      <c r="B619" s="77" t="s">
        <v>5124</v>
      </c>
    </row>
    <row r="620" spans="1:2">
      <c r="A620" s="77" t="s">
        <v>5129</v>
      </c>
      <c r="B620" s="77" t="s">
        <v>4951</v>
      </c>
    </row>
    <row r="621" spans="1:2">
      <c r="A621" s="77" t="s">
        <v>5130</v>
      </c>
      <c r="B621" s="77" t="s">
        <v>4951</v>
      </c>
    </row>
    <row r="622" spans="1:2">
      <c r="A622" s="77" t="s">
        <v>7184</v>
      </c>
      <c r="B622" s="77" t="s">
        <v>5138</v>
      </c>
    </row>
    <row r="623" spans="1:2">
      <c r="A623" s="77" t="s">
        <v>7185</v>
      </c>
      <c r="B623" s="77" t="s">
        <v>5165</v>
      </c>
    </row>
    <row r="624" spans="1:2">
      <c r="A624" s="77" t="s">
        <v>4686</v>
      </c>
      <c r="B624" s="77" t="s">
        <v>4687</v>
      </c>
    </row>
    <row r="625" spans="1:2">
      <c r="A625" s="77" t="s">
        <v>7186</v>
      </c>
      <c r="B625" s="77" t="s">
        <v>4688</v>
      </c>
    </row>
    <row r="626" spans="1:2">
      <c r="A626" s="77" t="s">
        <v>7187</v>
      </c>
      <c r="B626" s="77" t="s">
        <v>4689</v>
      </c>
    </row>
    <row r="627" spans="1:2">
      <c r="A627" s="77" t="s">
        <v>7188</v>
      </c>
      <c r="B627" s="77" t="s">
        <v>4697</v>
      </c>
    </row>
    <row r="628" spans="1:2">
      <c r="A628" s="77" t="s">
        <v>7189</v>
      </c>
      <c r="B628" s="77" t="s">
        <v>4719</v>
      </c>
    </row>
    <row r="629" spans="1:2">
      <c r="A629" s="77" t="s">
        <v>4720</v>
      </c>
      <c r="B629" s="77" t="s">
        <v>4721</v>
      </c>
    </row>
    <row r="630" spans="1:2">
      <c r="A630" s="77" t="s">
        <v>7190</v>
      </c>
      <c r="B630" s="77" t="s">
        <v>4723</v>
      </c>
    </row>
    <row r="631" spans="1:2">
      <c r="A631" s="77" t="s">
        <v>7191</v>
      </c>
      <c r="B631" s="77" t="s">
        <v>4735</v>
      </c>
    </row>
    <row r="632" spans="1:2">
      <c r="A632" s="77" t="s">
        <v>7192</v>
      </c>
      <c r="B632" s="77" t="s">
        <v>4753</v>
      </c>
    </row>
    <row r="633" spans="1:2">
      <c r="A633" s="77" t="s">
        <v>7193</v>
      </c>
      <c r="B633" s="77" t="s">
        <v>4754</v>
      </c>
    </row>
    <row r="634" spans="1:2">
      <c r="A634" s="77" t="s">
        <v>7194</v>
      </c>
      <c r="B634" s="77" t="s">
        <v>4758</v>
      </c>
    </row>
    <row r="635" spans="1:2">
      <c r="A635" s="77" t="s">
        <v>7196</v>
      </c>
      <c r="B635" s="77" t="s">
        <v>7195</v>
      </c>
    </row>
    <row r="636" spans="1:2">
      <c r="A636" s="77" t="s">
        <v>7197</v>
      </c>
      <c r="B636" s="77" t="s">
        <v>4735</v>
      </c>
    </row>
    <row r="637" spans="1:2">
      <c r="A637" s="77" t="s">
        <v>4759</v>
      </c>
      <c r="B637" s="77" t="s">
        <v>4760</v>
      </c>
    </row>
    <row r="638" spans="1:2">
      <c r="A638" s="77" t="s">
        <v>7198</v>
      </c>
      <c r="B638" s="77" t="s">
        <v>4761</v>
      </c>
    </row>
    <row r="639" spans="1:2">
      <c r="A639" s="77" t="s">
        <v>7199</v>
      </c>
      <c r="B639" s="77" t="s">
        <v>4776</v>
      </c>
    </row>
    <row r="640" spans="1:2">
      <c r="A640" s="77" t="s">
        <v>7200</v>
      </c>
      <c r="B640" s="77" t="s">
        <v>4777</v>
      </c>
    </row>
    <row r="641" spans="1:2">
      <c r="A641" s="77" t="s">
        <v>7201</v>
      </c>
      <c r="B641" s="77" t="s">
        <v>4798</v>
      </c>
    </row>
    <row r="642" spans="1:2">
      <c r="A642" s="77" t="s">
        <v>7203</v>
      </c>
      <c r="B642" s="77" t="s">
        <v>7202</v>
      </c>
    </row>
    <row r="643" spans="1:2">
      <c r="A643" s="77" t="s">
        <v>7205</v>
      </c>
      <c r="B643" s="77" t="s">
        <v>7204</v>
      </c>
    </row>
    <row r="644" spans="1:2">
      <c r="A644" s="77" t="s">
        <v>4857</v>
      </c>
      <c r="B644" s="77" t="s">
        <v>4687</v>
      </c>
    </row>
    <row r="645" spans="1:2">
      <c r="A645" s="77" t="s">
        <v>4858</v>
      </c>
      <c r="B645" s="77" t="s">
        <v>4859</v>
      </c>
    </row>
    <row r="646" spans="1:2">
      <c r="A646" s="77" t="s">
        <v>4942</v>
      </c>
      <c r="B646" s="77" t="s">
        <v>4943</v>
      </c>
    </row>
    <row r="647" spans="1:2">
      <c r="A647" s="77" t="s">
        <v>4944</v>
      </c>
      <c r="B647" s="77" t="s">
        <v>4945</v>
      </c>
    </row>
    <row r="648" spans="1:2">
      <c r="A648" s="77" t="s">
        <v>7206</v>
      </c>
      <c r="B648" s="77" t="s">
        <v>5223</v>
      </c>
    </row>
    <row r="649" spans="1:2">
      <c r="A649" s="77" t="s">
        <v>7207</v>
      </c>
      <c r="B649" s="77" t="s">
        <v>4779</v>
      </c>
    </row>
    <row r="650" spans="1:2">
      <c r="A650" s="77" t="s">
        <v>7208</v>
      </c>
      <c r="B650" s="77" t="s">
        <v>4761</v>
      </c>
    </row>
    <row r="651" spans="1:2">
      <c r="A651" s="77" t="s">
        <v>7209</v>
      </c>
      <c r="B651" s="77" t="s">
        <v>4687</v>
      </c>
    </row>
    <row r="652" spans="1:2">
      <c r="A652" s="77" t="s">
        <v>7210</v>
      </c>
      <c r="B652" s="77" t="s">
        <v>4723</v>
      </c>
    </row>
    <row r="653" spans="1:2">
      <c r="A653" s="77" t="s">
        <v>5227</v>
      </c>
      <c r="B653" s="77" t="s">
        <v>5228</v>
      </c>
    </row>
    <row r="654" spans="1:2">
      <c r="A654" s="77" t="s">
        <v>7211</v>
      </c>
      <c r="B654" s="77" t="s">
        <v>5026</v>
      </c>
    </row>
    <row r="655" spans="1:2">
      <c r="A655" s="77" t="s">
        <v>7212</v>
      </c>
      <c r="B655" s="77" t="s">
        <v>5033</v>
      </c>
    </row>
    <row r="656" spans="1:2">
      <c r="A656" s="77" t="s">
        <v>7213</v>
      </c>
      <c r="B656" s="77" t="s">
        <v>5058</v>
      </c>
    </row>
    <row r="657" spans="1:2">
      <c r="A657" s="77" t="s">
        <v>5059</v>
      </c>
      <c r="B657" s="77" t="s">
        <v>5060</v>
      </c>
    </row>
    <row r="658" spans="1:2">
      <c r="A658" s="77" t="s">
        <v>7214</v>
      </c>
      <c r="B658" s="77" t="s">
        <v>5075</v>
      </c>
    </row>
    <row r="659" spans="1:2">
      <c r="A659" s="77" t="s">
        <v>7215</v>
      </c>
      <c r="B659" s="77" t="s">
        <v>5076</v>
      </c>
    </row>
    <row r="660" spans="1:2">
      <c r="A660" s="77" t="s">
        <v>5079</v>
      </c>
      <c r="B660" s="77" t="s">
        <v>5080</v>
      </c>
    </row>
    <row r="661" spans="1:2">
      <c r="A661" s="77" t="s">
        <v>7217</v>
      </c>
      <c r="B661" s="77" t="s">
        <v>7216</v>
      </c>
    </row>
    <row r="662" spans="1:2">
      <c r="A662" s="77" t="s">
        <v>7219</v>
      </c>
      <c r="B662" s="77" t="s">
        <v>7218</v>
      </c>
    </row>
    <row r="663" spans="1:2">
      <c r="A663" s="77" t="s">
        <v>7220</v>
      </c>
      <c r="B663" s="77" t="s">
        <v>5081</v>
      </c>
    </row>
    <row r="664" spans="1:2">
      <c r="A664" s="77" t="s">
        <v>7221</v>
      </c>
      <c r="B664" s="77" t="s">
        <v>5094</v>
      </c>
    </row>
    <row r="665" spans="1:2">
      <c r="A665" s="77" t="s">
        <v>5127</v>
      </c>
      <c r="B665" s="77" t="s">
        <v>5128</v>
      </c>
    </row>
    <row r="666" spans="1:2">
      <c r="A666" s="77" t="s">
        <v>7223</v>
      </c>
      <c r="B666" s="77" t="s">
        <v>7222</v>
      </c>
    </row>
    <row r="667" spans="1:2">
      <c r="A667" s="77" t="s">
        <v>7225</v>
      </c>
      <c r="B667" s="77" t="s">
        <v>7224</v>
      </c>
    </row>
    <row r="668" spans="1:2">
      <c r="A668" s="77" t="s">
        <v>7226</v>
      </c>
      <c r="B668" s="77" t="s">
        <v>5154</v>
      </c>
    </row>
    <row r="669" spans="1:2">
      <c r="A669" s="77" t="s">
        <v>7227</v>
      </c>
      <c r="B669" s="77" t="s">
        <v>5155</v>
      </c>
    </row>
    <row r="670" spans="1:2">
      <c r="A670" s="77" t="s">
        <v>5166</v>
      </c>
      <c r="B670" s="77" t="s">
        <v>4687</v>
      </c>
    </row>
    <row r="671" spans="1:2">
      <c r="A671" s="77" t="s">
        <v>5167</v>
      </c>
      <c r="B671" s="77" t="s">
        <v>5168</v>
      </c>
    </row>
    <row r="672" spans="1:2">
      <c r="A672" s="77" t="s">
        <v>7229</v>
      </c>
      <c r="B672" s="77" t="s">
        <v>7228</v>
      </c>
    </row>
    <row r="673" spans="1:2">
      <c r="A673" s="77" t="s">
        <v>7231</v>
      </c>
      <c r="B673" s="77" t="s">
        <v>7230</v>
      </c>
    </row>
    <row r="674" spans="1:2">
      <c r="A674" s="77" t="s">
        <v>7233</v>
      </c>
      <c r="B674" s="77" t="s">
        <v>7232</v>
      </c>
    </row>
    <row r="675" spans="1:2">
      <c r="A675" s="77" t="s">
        <v>7235</v>
      </c>
      <c r="B675" s="77" t="s">
        <v>7234</v>
      </c>
    </row>
    <row r="676" spans="1:2">
      <c r="A676" s="77" t="s">
        <v>7237</v>
      </c>
      <c r="B676" s="77" t="s">
        <v>7236</v>
      </c>
    </row>
    <row r="677" spans="1:2">
      <c r="A677" s="77" t="s">
        <v>7239</v>
      </c>
      <c r="B677" s="77" t="s">
        <v>7238</v>
      </c>
    </row>
    <row r="678" spans="1:2">
      <c r="A678" s="77" t="s">
        <v>7240</v>
      </c>
      <c r="B678" s="77" t="s">
        <v>5236</v>
      </c>
    </row>
    <row r="679" spans="1:2">
      <c r="A679" s="77" t="s">
        <v>5269</v>
      </c>
      <c r="B679" s="77" t="s">
        <v>4687</v>
      </c>
    </row>
    <row r="680" spans="1:2">
      <c r="A680" s="77" t="s">
        <v>5270</v>
      </c>
      <c r="B680" s="77" t="s">
        <v>4687</v>
      </c>
    </row>
    <row r="681" spans="1:2">
      <c r="A681" s="77" t="s">
        <v>5281</v>
      </c>
      <c r="B681" s="77" t="s">
        <v>5228</v>
      </c>
    </row>
    <row r="682" spans="1:2">
      <c r="A682" s="77" t="s">
        <v>7241</v>
      </c>
      <c r="B682" s="77" t="s">
        <v>5296</v>
      </c>
    </row>
    <row r="683" spans="1:2">
      <c r="A683" s="77" t="s">
        <v>7242</v>
      </c>
      <c r="B683" s="77" t="s">
        <v>5392</v>
      </c>
    </row>
    <row r="684" spans="1:2">
      <c r="A684" s="77" t="s">
        <v>7243</v>
      </c>
      <c r="B684" s="77" t="s">
        <v>5393</v>
      </c>
    </row>
    <row r="685" spans="1:2">
      <c r="A685" s="77" t="s">
        <v>7244</v>
      </c>
      <c r="B685" s="77" t="s">
        <v>5393</v>
      </c>
    </row>
    <row r="686" spans="1:2">
      <c r="A686" s="77" t="s">
        <v>7245</v>
      </c>
      <c r="B686" s="77" t="s">
        <v>5394</v>
      </c>
    </row>
    <row r="687" spans="1:2">
      <c r="A687" s="77" t="s">
        <v>7246</v>
      </c>
      <c r="B687" s="77" t="s">
        <v>5394</v>
      </c>
    </row>
    <row r="688" spans="1:2">
      <c r="A688" s="77" t="s">
        <v>7247</v>
      </c>
      <c r="B688" s="77" t="s">
        <v>5395</v>
      </c>
    </row>
    <row r="689" spans="1:2">
      <c r="A689" s="77" t="s">
        <v>7248</v>
      </c>
      <c r="B689" s="77" t="s">
        <v>5395</v>
      </c>
    </row>
    <row r="690" spans="1:2">
      <c r="A690" s="77" t="s">
        <v>5371</v>
      </c>
      <c r="B690" s="77" t="s">
        <v>5372</v>
      </c>
    </row>
    <row r="691" spans="1:2">
      <c r="A691" s="77" t="s">
        <v>7250</v>
      </c>
      <c r="B691" s="77" t="s">
        <v>7249</v>
      </c>
    </row>
    <row r="692" spans="1:2">
      <c r="A692" s="77" t="s">
        <v>7252</v>
      </c>
      <c r="B692" s="77" t="s">
        <v>7251</v>
      </c>
    </row>
    <row r="693" spans="1:2">
      <c r="A693" s="77" t="s">
        <v>5373</v>
      </c>
      <c r="B693" s="77" t="s">
        <v>5374</v>
      </c>
    </row>
    <row r="694" spans="1:2">
      <c r="A694" s="77" t="s">
        <v>7253</v>
      </c>
      <c r="B694" s="77" t="s">
        <v>4779</v>
      </c>
    </row>
    <row r="695" spans="1:2">
      <c r="A695" s="77" t="s">
        <v>5383</v>
      </c>
      <c r="B695" s="77" t="s">
        <v>5384</v>
      </c>
    </row>
    <row r="696" spans="1:2">
      <c r="A696" s="77" t="s">
        <v>5385</v>
      </c>
      <c r="B696" s="77" t="s">
        <v>5386</v>
      </c>
    </row>
    <row r="697" spans="1:2">
      <c r="A697" s="77" t="s">
        <v>5387</v>
      </c>
      <c r="B697" s="77" t="s">
        <v>5388</v>
      </c>
    </row>
    <row r="698" spans="1:2">
      <c r="A698" s="77" t="s">
        <v>7254</v>
      </c>
      <c r="B698" s="77" t="s">
        <v>4723</v>
      </c>
    </row>
    <row r="699" spans="1:2">
      <c r="A699" s="77" t="s">
        <v>7255</v>
      </c>
      <c r="B699" s="77" t="s">
        <v>4775</v>
      </c>
    </row>
    <row r="700" spans="1:2">
      <c r="A700" s="77" t="s">
        <v>7256</v>
      </c>
      <c r="B700" s="77" t="s">
        <v>4775</v>
      </c>
    </row>
    <row r="701" spans="1:2">
      <c r="A701" s="77" t="s">
        <v>7257</v>
      </c>
      <c r="B701" s="77" t="s">
        <v>4983</v>
      </c>
    </row>
    <row r="702" spans="1:2">
      <c r="A702" s="77" t="s">
        <v>7258</v>
      </c>
      <c r="B702" s="77" t="s">
        <v>5226</v>
      </c>
    </row>
    <row r="703" spans="1:2">
      <c r="A703" s="77" t="s">
        <v>7259</v>
      </c>
      <c r="B703" s="77" t="s">
        <v>4985</v>
      </c>
    </row>
    <row r="704" spans="1:2">
      <c r="A704" s="77" t="s">
        <v>7260</v>
      </c>
      <c r="B704" s="77" t="s">
        <v>5229</v>
      </c>
    </row>
    <row r="705" spans="1:2">
      <c r="A705" s="77" t="s">
        <v>7261</v>
      </c>
      <c r="B705" s="77" t="s">
        <v>5235</v>
      </c>
    </row>
    <row r="706" spans="1:2">
      <c r="A706" s="77" t="s">
        <v>7262</v>
      </c>
      <c r="B706" s="77" t="s">
        <v>5259</v>
      </c>
    </row>
    <row r="707" spans="1:2">
      <c r="A707" s="77" t="s">
        <v>7263</v>
      </c>
      <c r="B707" s="77" t="s">
        <v>5264</v>
      </c>
    </row>
    <row r="708" spans="1:2">
      <c r="A708" s="77" t="s">
        <v>7264</v>
      </c>
      <c r="B708" s="77" t="s">
        <v>5293</v>
      </c>
    </row>
    <row r="709" spans="1:2">
      <c r="A709" s="77" t="s">
        <v>7265</v>
      </c>
      <c r="B709" s="77" t="s">
        <v>5294</v>
      </c>
    </row>
    <row r="710" spans="1:2">
      <c r="A710" s="77" t="s">
        <v>7266</v>
      </c>
      <c r="B710" s="77" t="s">
        <v>5295</v>
      </c>
    </row>
    <row r="711" spans="1:2">
      <c r="A711" s="77" t="s">
        <v>7267</v>
      </c>
      <c r="B711" s="77" t="s">
        <v>5326</v>
      </c>
    </row>
    <row r="712" spans="1:2">
      <c r="A712" s="77" t="s">
        <v>7268</v>
      </c>
      <c r="B712" s="77" t="s">
        <v>5327</v>
      </c>
    </row>
    <row r="713" spans="1:2">
      <c r="A713" s="77" t="s">
        <v>7269</v>
      </c>
      <c r="B713" s="77" t="s">
        <v>5369</v>
      </c>
    </row>
    <row r="714" spans="1:2">
      <c r="A714" s="77" t="s">
        <v>7271</v>
      </c>
      <c r="B714" s="77" t="s">
        <v>7270</v>
      </c>
    </row>
    <row r="715" spans="1:2">
      <c r="A715" s="77" t="s">
        <v>7273</v>
      </c>
      <c r="B715" s="77" t="s">
        <v>7272</v>
      </c>
    </row>
    <row r="716" spans="1:2">
      <c r="A716" s="77" t="s">
        <v>7274</v>
      </c>
      <c r="B716" s="77" t="s">
        <v>5265</v>
      </c>
    </row>
    <row r="717" spans="1:2">
      <c r="A717" s="77" t="s">
        <v>7275</v>
      </c>
      <c r="B717" s="77" t="s">
        <v>5271</v>
      </c>
    </row>
    <row r="718" spans="1:2">
      <c r="A718" s="77" t="s">
        <v>7276</v>
      </c>
      <c r="B718" s="77" t="s">
        <v>5272</v>
      </c>
    </row>
    <row r="719" spans="1:2">
      <c r="A719" s="77" t="s">
        <v>7277</v>
      </c>
      <c r="B719" s="77" t="s">
        <v>5273</v>
      </c>
    </row>
    <row r="720" spans="1:2">
      <c r="A720" s="77" t="s">
        <v>7278</v>
      </c>
      <c r="B720" s="77" t="s">
        <v>5290</v>
      </c>
    </row>
    <row r="721" spans="1:2">
      <c r="A721" s="77" t="s">
        <v>7279</v>
      </c>
      <c r="B721" s="77" t="s">
        <v>5291</v>
      </c>
    </row>
    <row r="722" spans="1:2">
      <c r="A722" s="77" t="s">
        <v>7280</v>
      </c>
      <c r="B722" s="77" t="s">
        <v>5299</v>
      </c>
    </row>
    <row r="723" spans="1:2">
      <c r="A723" s="77" t="s">
        <v>7281</v>
      </c>
      <c r="B723" s="77" t="s">
        <v>5352</v>
      </c>
    </row>
    <row r="724" spans="1:2">
      <c r="A724" s="77" t="s">
        <v>7282</v>
      </c>
      <c r="B724" s="77" t="s">
        <v>5353</v>
      </c>
    </row>
    <row r="725" spans="1:2">
      <c r="A725" s="77" t="s">
        <v>7283</v>
      </c>
      <c r="B725" s="77" t="s">
        <v>5354</v>
      </c>
    </row>
    <row r="726" spans="1:2">
      <c r="A726" s="77" t="s">
        <v>7284</v>
      </c>
      <c r="B726" s="77" t="s">
        <v>4907</v>
      </c>
    </row>
    <row r="727" spans="1:2">
      <c r="A727" s="77" t="s">
        <v>7285</v>
      </c>
      <c r="B727" s="77" t="s">
        <v>5003</v>
      </c>
    </row>
    <row r="728" spans="1:2">
      <c r="A728" s="77" t="s">
        <v>7286</v>
      </c>
      <c r="B728" s="77" t="s">
        <v>5048</v>
      </c>
    </row>
    <row r="729" spans="1:2">
      <c r="A729" s="77" t="s">
        <v>7287</v>
      </c>
      <c r="B729" s="77" t="s">
        <v>5077</v>
      </c>
    </row>
    <row r="730" spans="1:2">
      <c r="A730" s="77" t="s">
        <v>7288</v>
      </c>
      <c r="B730" s="77" t="s">
        <v>5078</v>
      </c>
    </row>
    <row r="731" spans="1:2">
      <c r="A731" s="77" t="s">
        <v>7289</v>
      </c>
      <c r="B731" s="77" t="s">
        <v>5117</v>
      </c>
    </row>
    <row r="732" spans="1:2">
      <c r="A732" s="77" t="s">
        <v>7290</v>
      </c>
      <c r="B732" s="77" t="s">
        <v>5198</v>
      </c>
    </row>
    <row r="733" spans="1:2">
      <c r="A733" s="77" t="s">
        <v>7291</v>
      </c>
      <c r="B733" s="77" t="s">
        <v>5215</v>
      </c>
    </row>
    <row r="734" spans="1:2">
      <c r="A734" s="77" t="s">
        <v>7292</v>
      </c>
      <c r="B734" s="77" t="s">
        <v>5216</v>
      </c>
    </row>
    <row r="735" spans="1:2">
      <c r="A735" s="77" t="s">
        <v>7293</v>
      </c>
      <c r="B735" s="77" t="s">
        <v>5048</v>
      </c>
    </row>
    <row r="736" spans="1:2">
      <c r="A736" s="77" t="s">
        <v>7294</v>
      </c>
      <c r="B736" s="77" t="s">
        <v>5336</v>
      </c>
    </row>
    <row r="737" spans="1:2">
      <c r="A737" s="77" t="s">
        <v>7296</v>
      </c>
      <c r="B737" s="77" t="s">
        <v>7295</v>
      </c>
    </row>
    <row r="738" spans="1:2">
      <c r="A738" s="77" t="s">
        <v>5056</v>
      </c>
      <c r="B738" s="77" t="s">
        <v>5057</v>
      </c>
    </row>
    <row r="739" spans="1:2">
      <c r="A739" s="77" t="s">
        <v>7297</v>
      </c>
      <c r="B739" s="77" t="s">
        <v>5156</v>
      </c>
    </row>
    <row r="740" spans="1:2">
      <c r="A740" s="77" t="s">
        <v>7298</v>
      </c>
      <c r="B740" s="77" t="s">
        <v>5157</v>
      </c>
    </row>
    <row r="741" spans="1:2">
      <c r="A741" s="77" t="s">
        <v>4695</v>
      </c>
      <c r="B741" s="77" t="s">
        <v>4696</v>
      </c>
    </row>
    <row r="742" spans="1:2">
      <c r="A742" s="77" t="s">
        <v>7299</v>
      </c>
      <c r="B742" s="77" t="s">
        <v>4699</v>
      </c>
    </row>
    <row r="743" spans="1:2">
      <c r="A743" s="77" t="s">
        <v>7300</v>
      </c>
      <c r="B743" s="77" t="s">
        <v>4702</v>
      </c>
    </row>
    <row r="744" spans="1:2">
      <c r="A744" s="77" t="s">
        <v>7301</v>
      </c>
      <c r="B744" s="77" t="s">
        <v>4764</v>
      </c>
    </row>
    <row r="745" spans="1:2">
      <c r="A745" s="77" t="s">
        <v>4765</v>
      </c>
      <c r="B745" s="77" t="s">
        <v>4766</v>
      </c>
    </row>
    <row r="746" spans="1:2">
      <c r="A746" s="77" t="s">
        <v>7302</v>
      </c>
      <c r="B746" s="77" t="s">
        <v>4785</v>
      </c>
    </row>
    <row r="747" spans="1:2">
      <c r="A747" s="77" t="s">
        <v>4786</v>
      </c>
      <c r="B747" s="77" t="s">
        <v>4787</v>
      </c>
    </row>
    <row r="748" spans="1:2">
      <c r="A748" s="77" t="s">
        <v>4793</v>
      </c>
      <c r="B748" s="77" t="s">
        <v>4794</v>
      </c>
    </row>
    <row r="749" spans="1:2">
      <c r="A749" s="77" t="s">
        <v>7304</v>
      </c>
      <c r="B749" s="77" t="s">
        <v>7303</v>
      </c>
    </row>
    <row r="750" spans="1:2">
      <c r="A750" s="77" t="s">
        <v>7306</v>
      </c>
      <c r="B750" s="77" t="s">
        <v>7305</v>
      </c>
    </row>
    <row r="751" spans="1:2">
      <c r="A751" s="77" t="s">
        <v>7307</v>
      </c>
      <c r="B751" s="77" t="s">
        <v>4795</v>
      </c>
    </row>
    <row r="752" spans="1:2">
      <c r="A752" s="77" t="s">
        <v>7308</v>
      </c>
      <c r="B752" s="77" t="s">
        <v>4797</v>
      </c>
    </row>
    <row r="753" spans="1:2">
      <c r="A753" s="77" t="s">
        <v>7309</v>
      </c>
      <c r="B753" s="77" t="s">
        <v>4796</v>
      </c>
    </row>
    <row r="754" spans="1:2">
      <c r="A754" s="77" t="s">
        <v>4818</v>
      </c>
      <c r="B754" s="77" t="s">
        <v>4819</v>
      </c>
    </row>
    <row r="755" spans="1:2">
      <c r="A755" s="77" t="s">
        <v>4820</v>
      </c>
      <c r="B755" s="77" t="s">
        <v>4821</v>
      </c>
    </row>
    <row r="756" spans="1:2">
      <c r="A756" s="77" t="s">
        <v>4822</v>
      </c>
      <c r="B756" s="77" t="s">
        <v>4823</v>
      </c>
    </row>
    <row r="757" spans="1:2">
      <c r="A757" s="77" t="s">
        <v>4826</v>
      </c>
      <c r="B757" s="77" t="s">
        <v>4827</v>
      </c>
    </row>
    <row r="758" spans="1:2">
      <c r="A758" s="77" t="s">
        <v>7310</v>
      </c>
      <c r="B758" s="77" t="s">
        <v>4844</v>
      </c>
    </row>
    <row r="759" spans="1:2">
      <c r="A759" s="77" t="s">
        <v>7311</v>
      </c>
      <c r="B759" s="77" t="s">
        <v>4845</v>
      </c>
    </row>
    <row r="760" spans="1:2">
      <c r="A760" s="77" t="s">
        <v>7312</v>
      </c>
      <c r="B760" s="77" t="s">
        <v>4846</v>
      </c>
    </row>
    <row r="761" spans="1:2">
      <c r="A761" s="77" t="s">
        <v>7313</v>
      </c>
      <c r="B761" s="77" t="s">
        <v>4924</v>
      </c>
    </row>
    <row r="762" spans="1:2">
      <c r="A762" s="77" t="s">
        <v>7314</v>
      </c>
      <c r="B762" s="77" t="s">
        <v>4699</v>
      </c>
    </row>
    <row r="763" spans="1:2">
      <c r="A763" s="77" t="s">
        <v>7315</v>
      </c>
      <c r="B763" s="77" t="s">
        <v>4931</v>
      </c>
    </row>
    <row r="764" spans="1:2">
      <c r="A764" s="77" t="s">
        <v>7316</v>
      </c>
      <c r="B764" s="77" t="s">
        <v>4986</v>
      </c>
    </row>
    <row r="765" spans="1:2">
      <c r="A765" s="77" t="s">
        <v>7317</v>
      </c>
      <c r="B765" s="77" t="s">
        <v>4989</v>
      </c>
    </row>
    <row r="766" spans="1:2">
      <c r="A766" s="77" t="s">
        <v>4990</v>
      </c>
      <c r="B766" s="77" t="s">
        <v>4991</v>
      </c>
    </row>
    <row r="767" spans="1:2">
      <c r="A767" s="77" t="s">
        <v>7318</v>
      </c>
      <c r="B767" s="77" t="s">
        <v>4992</v>
      </c>
    </row>
    <row r="768" spans="1:2">
      <c r="A768" s="77" t="s">
        <v>4993</v>
      </c>
      <c r="B768" s="77" t="s">
        <v>4994</v>
      </c>
    </row>
    <row r="769" spans="1:2">
      <c r="A769" s="77" t="s">
        <v>4995</v>
      </c>
      <c r="B769" s="77" t="s">
        <v>4996</v>
      </c>
    </row>
    <row r="770" spans="1:2">
      <c r="A770" s="77" t="s">
        <v>7319</v>
      </c>
      <c r="B770" s="77" t="s">
        <v>4992</v>
      </c>
    </row>
    <row r="771" spans="1:2">
      <c r="A771" s="77" t="s">
        <v>4997</v>
      </c>
      <c r="B771" s="77" t="s">
        <v>4992</v>
      </c>
    </row>
    <row r="772" spans="1:2">
      <c r="A772" s="77" t="s">
        <v>4998</v>
      </c>
      <c r="B772" s="77" t="s">
        <v>4996</v>
      </c>
    </row>
    <row r="773" spans="1:2">
      <c r="A773" s="77" t="s">
        <v>5004</v>
      </c>
      <c r="B773" s="77" t="s">
        <v>5005</v>
      </c>
    </row>
    <row r="774" spans="1:2">
      <c r="A774" s="77" t="s">
        <v>5006</v>
      </c>
      <c r="B774" s="77" t="s">
        <v>5007</v>
      </c>
    </row>
    <row r="775" spans="1:2">
      <c r="A775" s="77" t="s">
        <v>5013</v>
      </c>
      <c r="B775" s="77" t="s">
        <v>5014</v>
      </c>
    </row>
    <row r="776" spans="1:2">
      <c r="A776" s="77" t="s">
        <v>5024</v>
      </c>
      <c r="B776" s="77" t="s">
        <v>5025</v>
      </c>
    </row>
    <row r="777" spans="1:2">
      <c r="A777" s="77" t="s">
        <v>7320</v>
      </c>
      <c r="B777" s="77" t="s">
        <v>5025</v>
      </c>
    </row>
    <row r="778" spans="1:2">
      <c r="A778" s="77" t="s">
        <v>7321</v>
      </c>
      <c r="B778" s="77" t="s">
        <v>5036</v>
      </c>
    </row>
    <row r="779" spans="1:2">
      <c r="A779" s="77" t="s">
        <v>5037</v>
      </c>
      <c r="B779" s="77" t="s">
        <v>5038</v>
      </c>
    </row>
    <row r="780" spans="1:2">
      <c r="A780" s="77" t="s">
        <v>5039</v>
      </c>
      <c r="B780" s="77" t="s">
        <v>5025</v>
      </c>
    </row>
    <row r="781" spans="1:2">
      <c r="A781" s="77" t="s">
        <v>7322</v>
      </c>
      <c r="B781" s="77" t="s">
        <v>5040</v>
      </c>
    </row>
    <row r="782" spans="1:2">
      <c r="A782" s="77" t="s">
        <v>5043</v>
      </c>
      <c r="B782" s="77" t="s">
        <v>5025</v>
      </c>
    </row>
    <row r="783" spans="1:2">
      <c r="A783" s="77" t="s">
        <v>5044</v>
      </c>
      <c r="B783" s="77" t="s">
        <v>5025</v>
      </c>
    </row>
    <row r="784" spans="1:2">
      <c r="A784" s="77" t="s">
        <v>5045</v>
      </c>
      <c r="B784" s="77" t="s">
        <v>5025</v>
      </c>
    </row>
    <row r="785" spans="1:2">
      <c r="A785" s="77" t="s">
        <v>5046</v>
      </c>
      <c r="B785" s="77" t="s">
        <v>5047</v>
      </c>
    </row>
    <row r="786" spans="1:2">
      <c r="A786" s="77" t="s">
        <v>5049</v>
      </c>
      <c r="B786" s="77" t="s">
        <v>5050</v>
      </c>
    </row>
    <row r="787" spans="1:2">
      <c r="A787" s="77" t="s">
        <v>5051</v>
      </c>
      <c r="B787" s="77" t="s">
        <v>5047</v>
      </c>
    </row>
    <row r="788" spans="1:2">
      <c r="A788" s="77" t="s">
        <v>7323</v>
      </c>
      <c r="B788" s="77" t="s">
        <v>5055</v>
      </c>
    </row>
    <row r="789" spans="1:2">
      <c r="A789" s="77" t="s">
        <v>7325</v>
      </c>
      <c r="B789" s="77" t="s">
        <v>7324</v>
      </c>
    </row>
    <row r="790" spans="1:2">
      <c r="A790" s="77" t="s">
        <v>7326</v>
      </c>
      <c r="B790" s="77" t="s">
        <v>5086</v>
      </c>
    </row>
    <row r="791" spans="1:2">
      <c r="A791" s="77" t="s">
        <v>7327</v>
      </c>
      <c r="B791" s="77" t="s">
        <v>5095</v>
      </c>
    </row>
    <row r="792" spans="1:2">
      <c r="A792" s="77" t="s">
        <v>7328</v>
      </c>
      <c r="B792" s="77" t="s">
        <v>5096</v>
      </c>
    </row>
    <row r="793" spans="1:2">
      <c r="A793" s="77" t="s">
        <v>7329</v>
      </c>
      <c r="B793" s="77" t="s">
        <v>5098</v>
      </c>
    </row>
    <row r="794" spans="1:2">
      <c r="A794" s="77" t="s">
        <v>7330</v>
      </c>
      <c r="B794" s="77" t="s">
        <v>5101</v>
      </c>
    </row>
    <row r="795" spans="1:2">
      <c r="A795" s="77" t="s">
        <v>7331</v>
      </c>
      <c r="B795" s="77" t="s">
        <v>5102</v>
      </c>
    </row>
    <row r="796" spans="1:2">
      <c r="A796" s="77" t="s">
        <v>7332</v>
      </c>
      <c r="B796" s="77" t="s">
        <v>4699</v>
      </c>
    </row>
    <row r="797" spans="1:2">
      <c r="A797" s="77" t="s">
        <v>5150</v>
      </c>
      <c r="B797" s="77" t="s">
        <v>5151</v>
      </c>
    </row>
    <row r="798" spans="1:2">
      <c r="A798" s="77" t="s">
        <v>5158</v>
      </c>
      <c r="B798" s="77" t="s">
        <v>5159</v>
      </c>
    </row>
    <row r="799" spans="1:2">
      <c r="A799" s="77" t="s">
        <v>5160</v>
      </c>
      <c r="B799" s="77" t="s">
        <v>5161</v>
      </c>
    </row>
    <row r="800" spans="1:2">
      <c r="A800" s="77" t="s">
        <v>7333</v>
      </c>
      <c r="B800" s="77" t="s">
        <v>5176</v>
      </c>
    </row>
    <row r="801" spans="1:2">
      <c r="A801" s="77" t="s">
        <v>7334</v>
      </c>
      <c r="B801" s="77" t="s">
        <v>5190</v>
      </c>
    </row>
    <row r="802" spans="1:2">
      <c r="A802" s="77" t="s">
        <v>7335</v>
      </c>
      <c r="B802" s="77" t="s">
        <v>5197</v>
      </c>
    </row>
    <row r="803" spans="1:2">
      <c r="A803" s="77" t="s">
        <v>5201</v>
      </c>
      <c r="B803" s="77" t="s">
        <v>5202</v>
      </c>
    </row>
    <row r="804" spans="1:2">
      <c r="A804" s="77" t="s">
        <v>5203</v>
      </c>
      <c r="B804" s="77" t="s">
        <v>5204</v>
      </c>
    </row>
    <row r="805" spans="1:2">
      <c r="A805" s="77" t="s">
        <v>5205</v>
      </c>
      <c r="B805" s="77" t="s">
        <v>5206</v>
      </c>
    </row>
    <row r="806" spans="1:2">
      <c r="A806" s="77" t="s">
        <v>5207</v>
      </c>
      <c r="B806" s="77" t="s">
        <v>5208</v>
      </c>
    </row>
    <row r="807" spans="1:2">
      <c r="A807" s="77" t="s">
        <v>5209</v>
      </c>
      <c r="B807" s="77" t="s">
        <v>5210</v>
      </c>
    </row>
    <row r="808" spans="1:2">
      <c r="A808" s="77" t="s">
        <v>5211</v>
      </c>
      <c r="B808" s="77" t="s">
        <v>5212</v>
      </c>
    </row>
    <row r="809" spans="1:2">
      <c r="A809" s="77" t="s">
        <v>4860</v>
      </c>
      <c r="B809" s="77" t="s">
        <v>4861</v>
      </c>
    </row>
    <row r="810" spans="1:2">
      <c r="A810" s="77" t="s">
        <v>7337</v>
      </c>
      <c r="B810" s="77" t="s">
        <v>7336</v>
      </c>
    </row>
    <row r="811" spans="1:2">
      <c r="A811" s="77" t="s">
        <v>4862</v>
      </c>
      <c r="B811" s="77" t="s">
        <v>4863</v>
      </c>
    </row>
    <row r="812" spans="1:2">
      <c r="A812" s="77" t="s">
        <v>7339</v>
      </c>
      <c r="B812" s="77" t="s">
        <v>7338</v>
      </c>
    </row>
    <row r="813" spans="1:2">
      <c r="A813" s="77" t="s">
        <v>7340</v>
      </c>
      <c r="B813" s="77" t="s">
        <v>5328</v>
      </c>
    </row>
    <row r="814" spans="1:2">
      <c r="A814" s="77" t="s">
        <v>7341</v>
      </c>
      <c r="B814" s="77" t="s">
        <v>5337</v>
      </c>
    </row>
    <row r="815" spans="1:2">
      <c r="A815" s="77" t="s">
        <v>7343</v>
      </c>
      <c r="B815" s="77" t="s">
        <v>7342</v>
      </c>
    </row>
    <row r="816" spans="1:2">
      <c r="A816" s="77" t="s">
        <v>7345</v>
      </c>
      <c r="B816" s="77" t="s">
        <v>7344</v>
      </c>
    </row>
    <row r="817" spans="1:2">
      <c r="A817" s="77" t="s">
        <v>7347</v>
      </c>
      <c r="B817" s="77" t="s">
        <v>7346</v>
      </c>
    </row>
    <row r="818" spans="1:2">
      <c r="A818" s="77" t="s">
        <v>7349</v>
      </c>
      <c r="B818" s="77" t="s">
        <v>7348</v>
      </c>
    </row>
    <row r="819" spans="1:2">
      <c r="A819" s="77" t="s">
        <v>7350</v>
      </c>
      <c r="B819" s="77" t="s">
        <v>7348</v>
      </c>
    </row>
    <row r="820" spans="1:2">
      <c r="A820" s="77" t="s">
        <v>7351</v>
      </c>
      <c r="B820" s="77" t="s">
        <v>7348</v>
      </c>
    </row>
    <row r="821" spans="1:2">
      <c r="A821" s="77" t="s">
        <v>7353</v>
      </c>
      <c r="B821" s="77" t="s">
        <v>7352</v>
      </c>
    </row>
    <row r="822" spans="1:2">
      <c r="A822" s="77" t="s">
        <v>7355</v>
      </c>
      <c r="B822" s="77" t="s">
        <v>7354</v>
      </c>
    </row>
    <row r="823" spans="1:2">
      <c r="A823" s="77" t="s">
        <v>7357</v>
      </c>
      <c r="B823" s="77" t="s">
        <v>7356</v>
      </c>
    </row>
    <row r="824" spans="1:2">
      <c r="A824" s="77" t="s">
        <v>7359</v>
      </c>
      <c r="B824" s="77" t="s">
        <v>7358</v>
      </c>
    </row>
    <row r="825" spans="1:2">
      <c r="A825" s="77" t="s">
        <v>7361</v>
      </c>
      <c r="B825" s="77" t="s">
        <v>7360</v>
      </c>
    </row>
    <row r="826" spans="1:2">
      <c r="A826" s="77" t="s">
        <v>7363</v>
      </c>
      <c r="B826" s="77" t="s">
        <v>7362</v>
      </c>
    </row>
    <row r="827" spans="1:2">
      <c r="A827" s="77" t="s">
        <v>7365</v>
      </c>
      <c r="B827" s="77" t="s">
        <v>7364</v>
      </c>
    </row>
    <row r="828" spans="1:2">
      <c r="A828" s="77" t="s">
        <v>7367</v>
      </c>
      <c r="B828" s="77" t="s">
        <v>7366</v>
      </c>
    </row>
    <row r="829" spans="1:2">
      <c r="A829" s="77" t="s">
        <v>7369</v>
      </c>
      <c r="B829" s="77" t="s">
        <v>7368</v>
      </c>
    </row>
    <row r="830" spans="1:2">
      <c r="A830" s="77" t="s">
        <v>7371</v>
      </c>
      <c r="B830" s="77" t="s">
        <v>7370</v>
      </c>
    </row>
    <row r="831" spans="1:2">
      <c r="A831" s="77" t="s">
        <v>7373</v>
      </c>
      <c r="B831" s="77" t="s">
        <v>7372</v>
      </c>
    </row>
    <row r="832" spans="1:2">
      <c r="A832" s="77" t="s">
        <v>7375</v>
      </c>
      <c r="B832" s="77" t="s">
        <v>7374</v>
      </c>
    </row>
    <row r="833" spans="1:2">
      <c r="A833" s="77" t="s">
        <v>7377</v>
      </c>
      <c r="B833" s="77" t="s">
        <v>7376</v>
      </c>
    </row>
    <row r="834" spans="1:2">
      <c r="A834" s="77" t="s">
        <v>7379</v>
      </c>
      <c r="B834" s="77" t="s">
        <v>7378</v>
      </c>
    </row>
    <row r="835" spans="1:2">
      <c r="A835" s="77" t="s">
        <v>7381</v>
      </c>
      <c r="B835" s="77" t="s">
        <v>7380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1</vt:i4>
      </vt:variant>
    </vt:vector>
  </HeadingPairs>
  <TitlesOfParts>
    <vt:vector size="5" baseType="lpstr">
      <vt:lpstr>Formularz zamówienia</vt:lpstr>
      <vt:lpstr>TLUMACZENIA</vt:lpstr>
      <vt:lpstr>Arkusz1</vt:lpstr>
      <vt:lpstr>Baza kształtów</vt:lpstr>
      <vt:lpstr>'Formularz zamówienia'!Obszar_wydruku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Fościak</dc:creator>
  <cp:lastModifiedBy>Rafał Fościak</cp:lastModifiedBy>
  <cp:lastPrinted>2026-06-08T10:39:40Z</cp:lastPrinted>
  <dcterms:created xsi:type="dcterms:W3CDTF">2023-03-16T13:36:49Z</dcterms:created>
  <dcterms:modified xsi:type="dcterms:W3CDTF">2026-09-17T08:37:34Z</dcterms:modified>
</cp:coreProperties>
</file>