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_skoroszyt" defaultThemeVersion="166925"/>
  <mc:AlternateContent xmlns:mc="http://schemas.openxmlformats.org/markup-compatibility/2006">
    <mc:Choice Requires="x15">
      <x15ac:absPath xmlns:x15ac="http://schemas.microsoft.com/office/spreadsheetml/2010/11/ac" url="C:\Users\bkuczynski\Downloads\"/>
    </mc:Choice>
  </mc:AlternateContent>
  <xr:revisionPtr revIDLastSave="0" documentId="13_ncr:1_{8A2F0FC8-0EBB-464A-A7A4-C51166179976}" xr6:coauthVersionLast="47" xr6:coauthVersionMax="47" xr10:uidLastSave="{00000000-0000-0000-0000-000000000000}"/>
  <workbookProtection workbookAlgorithmName="SHA-512" workbookHashValue="jtPoHLFFnd+ykFKI0WwjLvaC2fw+ng8q9+15mDa6oU95crXkPRJ7inTHJbB8MpWPY/fqrwrxCyfUsod5XE8tYA==" workbookSaltValue="OuljQBgmrbt+sjtxTDJgpA==" workbookSpinCount="100000" lockStructure="1"/>
  <bookViews>
    <workbookView xWindow="-28920" yWindow="-120" windowWidth="29040" windowHeight="15720" xr2:uid="{9FF91C01-8D05-44B5-A9CE-AFAB963A0A80}"/>
  </bookViews>
  <sheets>
    <sheet name="Formularz zamówienia" sheetId="1" r:id="rId1"/>
    <sheet name="TLUMACZENIA" sheetId="3" state="hidden" r:id="rId2"/>
    <sheet name="Arkusz1" sheetId="2" state="hidden" r:id="rId3"/>
    <sheet name="Baza kształtów" sheetId="4" state="hidden" r:id="rId4"/>
  </sheets>
  <definedNames>
    <definedName name="_xlnm._FilterDatabase" localSheetId="2" hidden="1">Arkusz1!$A$1:$B$1</definedName>
    <definedName name="_xlnm.Print_Area" localSheetId="0">'Formularz zamówienia'!$A$1:$H$46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G14" i="1"/>
  <c r="G15" i="1"/>
  <c r="G16" i="1"/>
  <c r="G17" i="1"/>
  <c r="G18" i="1"/>
  <c r="G19" i="1"/>
  <c r="G20" i="1"/>
  <c r="G21" i="1"/>
  <c r="G22" i="1"/>
  <c r="G23" i="1"/>
  <c r="G24" i="1"/>
  <c r="G25" i="1"/>
  <c r="G26" i="1"/>
  <c r="G27" i="1"/>
  <c r="G28" i="1"/>
  <c r="G29" i="1"/>
  <c r="G30" i="1"/>
  <c r="G31" i="1"/>
  <c r="G32" i="1"/>
  <c r="G33" i="1"/>
  <c r="G13" i="1"/>
  <c r="E13" i="1"/>
  <c r="A44" i="1"/>
  <c r="A42" i="1"/>
  <c r="A40" i="1"/>
  <c r="A39" i="1"/>
  <c r="E35" i="1"/>
  <c r="E36" i="1"/>
  <c r="A35" i="1"/>
  <c r="G5" i="1"/>
  <c r="F12" i="1"/>
  <c r="E12" i="1"/>
  <c r="D12" i="1"/>
  <c r="C12" i="1"/>
  <c r="D11" i="1"/>
  <c r="A11" i="1"/>
  <c r="A9" i="1"/>
  <c r="A2" i="1"/>
  <c r="A7" i="1"/>
  <c r="A6" i="1"/>
  <c r="A5" i="1"/>
  <c r="A4" i="1"/>
  <c r="A3" i="1"/>
  <c r="B12" i="1"/>
  <c r="F34" i="1" l="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F13" i="1" l="1"/>
  <c r="F35" i="1" s="1"/>
  <c r="F36" i="1" l="1"/>
  <c r="F37" i="1" s="1"/>
</calcChain>
</file>

<file path=xl/sharedStrings.xml><?xml version="1.0" encoding="utf-8"?>
<sst xmlns="http://schemas.openxmlformats.org/spreadsheetml/2006/main" count="7554" uniqueCount="7397">
  <si>
    <t>1001&amp;A</t>
  </si>
  <si>
    <t>1002A&amp;A</t>
  </si>
  <si>
    <t>1003&amp;A</t>
  </si>
  <si>
    <t>1004S1004P&amp;A</t>
  </si>
  <si>
    <t>1006&amp;A</t>
  </si>
  <si>
    <t>1007&amp;A</t>
  </si>
  <si>
    <t>1008S1008P&amp;A</t>
  </si>
  <si>
    <t>1009S1009P&amp;A</t>
  </si>
  <si>
    <t>1010A&amp;A</t>
  </si>
  <si>
    <t>1011&amp;A</t>
  </si>
  <si>
    <t>1012&amp;A</t>
  </si>
  <si>
    <t>1013A&amp;A</t>
  </si>
  <si>
    <t>1014&amp;A</t>
  </si>
  <si>
    <t>1015&amp;A</t>
  </si>
  <si>
    <t>1021&amp;A</t>
  </si>
  <si>
    <t>1021O&amp;A</t>
  </si>
  <si>
    <t>1064&amp;A</t>
  </si>
  <si>
    <t>1067&amp;A</t>
  </si>
  <si>
    <t>1077&amp;A</t>
  </si>
  <si>
    <t>1080&amp;A</t>
  </si>
  <si>
    <t>1080710&amp;A</t>
  </si>
  <si>
    <t>1089&amp;A</t>
  </si>
  <si>
    <t>1095S1095P&amp;A</t>
  </si>
  <si>
    <t>1096S1096P&amp;A</t>
  </si>
  <si>
    <t>1098S1098P&amp;A</t>
  </si>
  <si>
    <t>1100S1100P&amp;A</t>
  </si>
  <si>
    <t>1103A&amp;A</t>
  </si>
  <si>
    <t>1104A&amp;A</t>
  </si>
  <si>
    <t>1105&amp;A</t>
  </si>
  <si>
    <t>1106&amp;A</t>
  </si>
  <si>
    <t>1107&amp;A</t>
  </si>
  <si>
    <t>1109&amp;A</t>
  </si>
  <si>
    <t>1113S1113P&amp;A</t>
  </si>
  <si>
    <t>1114&amp;A</t>
  </si>
  <si>
    <t>1115S1115P&amp;A</t>
  </si>
  <si>
    <t>1117&amp;A</t>
  </si>
  <si>
    <t>1118&amp;A</t>
  </si>
  <si>
    <t>1120A&amp;A</t>
  </si>
  <si>
    <t>1121&amp;A</t>
  </si>
  <si>
    <t>11211117&amp;A</t>
  </si>
  <si>
    <t>1122&amp;A</t>
  </si>
  <si>
    <t>1123A&amp;A</t>
  </si>
  <si>
    <t>742S1124G&amp;A</t>
  </si>
  <si>
    <t>1148S1148P&amp;A</t>
  </si>
  <si>
    <t>1151&amp;A</t>
  </si>
  <si>
    <t>1151A&amp;A</t>
  </si>
  <si>
    <t>1152&amp;A</t>
  </si>
  <si>
    <t>1152A&amp;A</t>
  </si>
  <si>
    <t>1156S1156P&amp;A</t>
  </si>
  <si>
    <t>1158S1158P&amp;A</t>
  </si>
  <si>
    <t>1159A&amp;A</t>
  </si>
  <si>
    <t>1160&amp;A</t>
  </si>
  <si>
    <t>1172&amp;A</t>
  </si>
  <si>
    <t>1173&amp;A</t>
  </si>
  <si>
    <t>9004&amp;A</t>
  </si>
  <si>
    <t>1177A&amp;A</t>
  </si>
  <si>
    <t>1178A&amp;A</t>
  </si>
  <si>
    <t>1179&amp;A</t>
  </si>
  <si>
    <t>1183A&amp;A</t>
  </si>
  <si>
    <t>9014&amp;A</t>
  </si>
  <si>
    <t>1188S1188P&amp;A</t>
  </si>
  <si>
    <t>1190&amp;A</t>
  </si>
  <si>
    <t>1192A&amp;A</t>
  </si>
  <si>
    <t>1193&amp;A</t>
  </si>
  <si>
    <t>1194&amp;A</t>
  </si>
  <si>
    <t>1195&amp;A</t>
  </si>
  <si>
    <t>1199A&amp;A</t>
  </si>
  <si>
    <t>1201&amp;A</t>
  </si>
  <si>
    <t>1202A&amp;A</t>
  </si>
  <si>
    <t>1203&amp;A</t>
  </si>
  <si>
    <t>1203A&amp;A</t>
  </si>
  <si>
    <t>1204&amp;A</t>
  </si>
  <si>
    <t>1205&amp;A</t>
  </si>
  <si>
    <t>1206&amp;A</t>
  </si>
  <si>
    <t>1207&amp;A</t>
  </si>
  <si>
    <t>1208A&amp;A</t>
  </si>
  <si>
    <t>1209S1209P&amp;A</t>
  </si>
  <si>
    <t>1211S1211P&amp;A</t>
  </si>
  <si>
    <t>1212&amp;A</t>
  </si>
  <si>
    <t>1212A&amp;A</t>
  </si>
  <si>
    <t>1213A&amp;A</t>
  </si>
  <si>
    <t>1214A&amp;A</t>
  </si>
  <si>
    <t>1215A&amp;A</t>
  </si>
  <si>
    <t>1216A&amp;A</t>
  </si>
  <si>
    <t>1219S1219P&amp;A</t>
  </si>
  <si>
    <t>1220&amp;A</t>
  </si>
  <si>
    <t>1221&amp;A</t>
  </si>
  <si>
    <t>12201221&amp;A</t>
  </si>
  <si>
    <t>1222&amp;A</t>
  </si>
  <si>
    <t>1233S1233P&amp;A</t>
  </si>
  <si>
    <t>1234S1234P&amp;A</t>
  </si>
  <si>
    <t>1235&amp;A</t>
  </si>
  <si>
    <t>1236&amp;A</t>
  </si>
  <si>
    <t>1237&amp;A</t>
  </si>
  <si>
    <t>12361237&amp;A</t>
  </si>
  <si>
    <t>1240&amp;A</t>
  </si>
  <si>
    <t>1241&amp;A</t>
  </si>
  <si>
    <t>12401241&amp;A</t>
  </si>
  <si>
    <t>1243S1243P&amp;A</t>
  </si>
  <si>
    <t>1244S1244P&amp;A</t>
  </si>
  <si>
    <t>1245A&amp;A</t>
  </si>
  <si>
    <t>1246A&amp;A</t>
  </si>
  <si>
    <t>1248A&amp;A</t>
  </si>
  <si>
    <t>1248M&amp;A</t>
  </si>
  <si>
    <t>1249A&amp;A</t>
  </si>
  <si>
    <t>1250S1250P&amp;A</t>
  </si>
  <si>
    <t>1252&amp;A</t>
  </si>
  <si>
    <t>1253A&amp;A</t>
  </si>
  <si>
    <t>1254A&amp;A</t>
  </si>
  <si>
    <t>1256A&amp;A</t>
  </si>
  <si>
    <t>1257S1257P&amp;A</t>
  </si>
  <si>
    <t>1258&amp;A</t>
  </si>
  <si>
    <t>1259&amp;A</t>
  </si>
  <si>
    <t>1259A&amp;A</t>
  </si>
  <si>
    <t>1260A&amp;A</t>
  </si>
  <si>
    <t>1264A&amp;A</t>
  </si>
  <si>
    <t>1265A&amp;A</t>
  </si>
  <si>
    <t>1273&amp;A</t>
  </si>
  <si>
    <t>1274&amp;A</t>
  </si>
  <si>
    <t>1275&amp;A</t>
  </si>
  <si>
    <t>1276&amp;A</t>
  </si>
  <si>
    <t>1278A&amp;A</t>
  </si>
  <si>
    <t>1279A&amp;A</t>
  </si>
  <si>
    <t>1280A&amp;A</t>
  </si>
  <si>
    <t>1281A&amp;A</t>
  </si>
  <si>
    <t>1282A&amp;A</t>
  </si>
  <si>
    <t>1284O&amp;A</t>
  </si>
  <si>
    <t>1284O3&amp;A</t>
  </si>
  <si>
    <t>9013&amp;A</t>
  </si>
  <si>
    <t>742S1285G&amp;A</t>
  </si>
  <si>
    <t>742S1289G&amp;A</t>
  </si>
  <si>
    <t>1327A&amp;A</t>
  </si>
  <si>
    <t>13271328G&amp;A</t>
  </si>
  <si>
    <t>1329S1329P&amp;A</t>
  </si>
  <si>
    <t>1331A&amp;A</t>
  </si>
  <si>
    <t>1332A&amp;A</t>
  </si>
  <si>
    <t>1333A&amp;A</t>
  </si>
  <si>
    <t>1334A&amp;A</t>
  </si>
  <si>
    <t>1345A&amp;A</t>
  </si>
  <si>
    <t>1346A&amp;A</t>
  </si>
  <si>
    <t>1347A&amp;A</t>
  </si>
  <si>
    <t>1348A&amp;A</t>
  </si>
  <si>
    <t>1350A&amp;A</t>
  </si>
  <si>
    <t>1351A&amp;A</t>
  </si>
  <si>
    <t>1352A&amp;A</t>
  </si>
  <si>
    <t>1353S1353P&amp;A</t>
  </si>
  <si>
    <t>1354S1354P&amp;A</t>
  </si>
  <si>
    <t>1355&amp;A</t>
  </si>
  <si>
    <t>1358&amp;A</t>
  </si>
  <si>
    <t>1360&amp;A</t>
  </si>
  <si>
    <t>1361&amp;A</t>
  </si>
  <si>
    <t>1362A&amp;A</t>
  </si>
  <si>
    <t>1367A&amp;A</t>
  </si>
  <si>
    <t>1368A&amp;A</t>
  </si>
  <si>
    <t>1382S1377G&amp;A</t>
  </si>
  <si>
    <t>1378A&amp;A</t>
  </si>
  <si>
    <t>1379&amp;A</t>
  </si>
  <si>
    <t>1381A&amp;A</t>
  </si>
  <si>
    <t>1384A&amp;A</t>
  </si>
  <si>
    <t>1385A&amp;A</t>
  </si>
  <si>
    <t>1386A&amp;A</t>
  </si>
  <si>
    <t>1393S1393G&amp;A</t>
  </si>
  <si>
    <t>1394S1394G&amp;A</t>
  </si>
  <si>
    <t>1409&amp;A</t>
  </si>
  <si>
    <t>1412A&amp;A</t>
  </si>
  <si>
    <t>1418A&amp;A</t>
  </si>
  <si>
    <t>1419A&amp;A</t>
  </si>
  <si>
    <t>1420S1420P&amp;A</t>
  </si>
  <si>
    <t>1421A&amp;A</t>
  </si>
  <si>
    <t>1422A&amp;A</t>
  </si>
  <si>
    <t>1423&amp;A</t>
  </si>
  <si>
    <t>1424&amp;A</t>
  </si>
  <si>
    <t>1425S1425P&amp;A</t>
  </si>
  <si>
    <t>1425S1425O4P&amp;A</t>
  </si>
  <si>
    <t>1426&amp;A</t>
  </si>
  <si>
    <t>1429A&amp;A</t>
  </si>
  <si>
    <t>1430A&amp;A</t>
  </si>
  <si>
    <t>1432A&amp;A</t>
  </si>
  <si>
    <t>1433&amp;A</t>
  </si>
  <si>
    <t>1441&amp;A</t>
  </si>
  <si>
    <t>1442&amp;A</t>
  </si>
  <si>
    <t>1443&amp;A</t>
  </si>
  <si>
    <t>1443A&amp;A</t>
  </si>
  <si>
    <t>1444A&amp;A</t>
  </si>
  <si>
    <t>1445A&amp;A</t>
  </si>
  <si>
    <t>1446A&amp;A</t>
  </si>
  <si>
    <t>1447A&amp;A</t>
  </si>
  <si>
    <t>1452&amp;A</t>
  </si>
  <si>
    <t>1454A&amp;A</t>
  </si>
  <si>
    <t>1455A&amp;A</t>
  </si>
  <si>
    <t>1456A&amp;A</t>
  </si>
  <si>
    <t>1463&amp;A</t>
  </si>
  <si>
    <t>1471&amp;A</t>
  </si>
  <si>
    <t>1472&amp;A</t>
  </si>
  <si>
    <t>1473&amp;A</t>
  </si>
  <si>
    <t>1494A&amp;A</t>
  </si>
  <si>
    <t>1495A&amp;A</t>
  </si>
  <si>
    <t>1501&amp;A</t>
  </si>
  <si>
    <t>9010&amp;A</t>
  </si>
  <si>
    <t>1512S1512G&amp;A</t>
  </si>
  <si>
    <t>1516&amp;A</t>
  </si>
  <si>
    <t>1517A&amp;A</t>
  </si>
  <si>
    <t>1518A&amp;A</t>
  </si>
  <si>
    <t>1519&amp;A</t>
  </si>
  <si>
    <t>1558A&amp;A</t>
  </si>
  <si>
    <t>1559&amp;A</t>
  </si>
  <si>
    <t>1562A&amp;A</t>
  </si>
  <si>
    <t>1568S1568G&amp;A</t>
  </si>
  <si>
    <t>1570&amp;A</t>
  </si>
  <si>
    <t>1576A&amp;A</t>
  </si>
  <si>
    <t>1577A&amp;A</t>
  </si>
  <si>
    <t>1586S1586P&amp;A</t>
  </si>
  <si>
    <t>1588&amp;A</t>
  </si>
  <si>
    <t>1589&amp;A</t>
  </si>
  <si>
    <t>1590&amp;A</t>
  </si>
  <si>
    <t>1591&amp;A</t>
  </si>
  <si>
    <t>1592&amp;A</t>
  </si>
  <si>
    <t>1595&amp;A</t>
  </si>
  <si>
    <t>1596&amp;A</t>
  </si>
  <si>
    <t>15951596&amp;A</t>
  </si>
  <si>
    <t>1599&amp;A</t>
  </si>
  <si>
    <t>1600S1600P&amp;A</t>
  </si>
  <si>
    <t>1601S1601P&amp;A</t>
  </si>
  <si>
    <t>1602S1602P&amp;A</t>
  </si>
  <si>
    <t>1603S1603P&amp;A</t>
  </si>
  <si>
    <t>1604A&amp;A</t>
  </si>
  <si>
    <t>1605A&amp;A</t>
  </si>
  <si>
    <t>1608&amp;A</t>
  </si>
  <si>
    <t>1609&amp;A</t>
  </si>
  <si>
    <t>16081609&amp;A</t>
  </si>
  <si>
    <t>1610&amp;A</t>
  </si>
  <si>
    <t>1611&amp;A</t>
  </si>
  <si>
    <t>1643A&amp;A</t>
  </si>
  <si>
    <t>1651&amp;A</t>
  </si>
  <si>
    <t>1667&amp;A</t>
  </si>
  <si>
    <t>1670&amp;A</t>
  </si>
  <si>
    <t>1680&amp;A</t>
  </si>
  <si>
    <t>1690A&amp;A</t>
  </si>
  <si>
    <t>1700&amp;A</t>
  </si>
  <si>
    <t>1700M&amp;A</t>
  </si>
  <si>
    <t>1703S1703P&amp;A</t>
  </si>
  <si>
    <t>1707&amp;A</t>
  </si>
  <si>
    <t>1707K&amp;A</t>
  </si>
  <si>
    <t>1707M&amp;A</t>
  </si>
  <si>
    <t>1710&amp;A</t>
  </si>
  <si>
    <t>1711&amp;A</t>
  </si>
  <si>
    <t>1711K&amp;A</t>
  </si>
  <si>
    <t>1711M&amp;A</t>
  </si>
  <si>
    <t>1719&amp;A</t>
  </si>
  <si>
    <t>1721A&amp;A</t>
  </si>
  <si>
    <t>1722A&amp;A</t>
  </si>
  <si>
    <t>1726&amp;A</t>
  </si>
  <si>
    <t>1727S1727P&amp;A</t>
  </si>
  <si>
    <t>1735O2&amp;A</t>
  </si>
  <si>
    <t>1736O2&amp;A</t>
  </si>
  <si>
    <t>1739A&amp;A</t>
  </si>
  <si>
    <t>1740A&amp;A</t>
  </si>
  <si>
    <t>1755&amp;A</t>
  </si>
  <si>
    <t>1755A&amp;A</t>
  </si>
  <si>
    <t>1759A&amp;A</t>
  </si>
  <si>
    <t>1760A&amp;A</t>
  </si>
  <si>
    <t>1763A&amp;A</t>
  </si>
  <si>
    <t>1764A&amp;A</t>
  </si>
  <si>
    <t>1765A&amp;A</t>
  </si>
  <si>
    <t>1766A&amp;A</t>
  </si>
  <si>
    <t>1767O&amp;A</t>
  </si>
  <si>
    <t>1768&amp;A</t>
  </si>
  <si>
    <t>1769A&amp;A</t>
  </si>
  <si>
    <t>1772&amp;A</t>
  </si>
  <si>
    <t>17731788&amp;A</t>
  </si>
  <si>
    <t>1777SBU1777P&amp;A</t>
  </si>
  <si>
    <t>1778&amp;A</t>
  </si>
  <si>
    <t>1784&amp;A</t>
  </si>
  <si>
    <t>1787&amp;A</t>
  </si>
  <si>
    <t>1788&amp;A</t>
  </si>
  <si>
    <t>1788A&amp;A</t>
  </si>
  <si>
    <t>1790&amp;A</t>
  </si>
  <si>
    <t>1790A&amp;A</t>
  </si>
  <si>
    <t>1791O2&amp;A</t>
  </si>
  <si>
    <t>1792&amp;A</t>
  </si>
  <si>
    <t>1156S1793P&amp;A</t>
  </si>
  <si>
    <t>1794O&amp;A</t>
  </si>
  <si>
    <t>1795O&amp;A</t>
  </si>
  <si>
    <t>1796O&amp;A</t>
  </si>
  <si>
    <t>1802&amp;A</t>
  </si>
  <si>
    <t>1803&amp;A</t>
  </si>
  <si>
    <t>18021803&amp;A</t>
  </si>
  <si>
    <t>1804O&amp;A</t>
  </si>
  <si>
    <t>1805&amp;A</t>
  </si>
  <si>
    <t>1806&amp;A</t>
  </si>
  <si>
    <t>1807O2&amp;A</t>
  </si>
  <si>
    <t>1808O&amp;A</t>
  </si>
  <si>
    <t>1813A&amp;A</t>
  </si>
  <si>
    <t>1814A&amp;A</t>
  </si>
  <si>
    <t>1815&amp;A</t>
  </si>
  <si>
    <t>1817A&amp;A</t>
  </si>
  <si>
    <t>1818&amp;A</t>
  </si>
  <si>
    <t>1818A&amp;A</t>
  </si>
  <si>
    <t>1819A&amp;A</t>
  </si>
  <si>
    <t>1820A&amp;A</t>
  </si>
  <si>
    <t>1821A&amp;A</t>
  </si>
  <si>
    <t>1825&amp;A</t>
  </si>
  <si>
    <t>1830A&amp;A</t>
  </si>
  <si>
    <t>1831A&amp;A</t>
  </si>
  <si>
    <t>1835S1835P&amp;A</t>
  </si>
  <si>
    <t>1836A&amp;A</t>
  </si>
  <si>
    <t>1837A&amp;A</t>
  </si>
  <si>
    <t>1845&amp;A</t>
  </si>
  <si>
    <t>1846&amp;A</t>
  </si>
  <si>
    <t>1847&amp;A</t>
  </si>
  <si>
    <t>18471887&amp;A</t>
  </si>
  <si>
    <t>1848S1848P&amp;A</t>
  </si>
  <si>
    <t>1849&amp;A</t>
  </si>
  <si>
    <t>1852A&amp;A</t>
  </si>
  <si>
    <t>1853A&amp;A</t>
  </si>
  <si>
    <t>1854A&amp;A</t>
  </si>
  <si>
    <t>1855&amp;A</t>
  </si>
  <si>
    <t>1856&amp;A</t>
  </si>
  <si>
    <t>1857&amp;A</t>
  </si>
  <si>
    <t>1858&amp;A</t>
  </si>
  <si>
    <t>1864&amp;A</t>
  </si>
  <si>
    <t>1866S1866P&amp;A</t>
  </si>
  <si>
    <t>1867&amp;A</t>
  </si>
  <si>
    <t>1867A&amp;A</t>
  </si>
  <si>
    <t>1868&amp;A</t>
  </si>
  <si>
    <t>1868A&amp;A</t>
  </si>
  <si>
    <t>1869&amp;A</t>
  </si>
  <si>
    <t>1869A&amp;A</t>
  </si>
  <si>
    <t>1871&amp;A</t>
  </si>
  <si>
    <t>1873S1873P&amp;A</t>
  </si>
  <si>
    <t>1874&amp;A</t>
  </si>
  <si>
    <t>1876&amp;A</t>
  </si>
  <si>
    <t>1877&amp;A</t>
  </si>
  <si>
    <t>1878&amp;A</t>
  </si>
  <si>
    <t>1879&amp;A</t>
  </si>
  <si>
    <t>1882A&amp;A</t>
  </si>
  <si>
    <t>1883A&amp;A</t>
  </si>
  <si>
    <t>1885&amp;A</t>
  </si>
  <si>
    <t>1886&amp;A</t>
  </si>
  <si>
    <t>1887&amp;A</t>
  </si>
  <si>
    <t>1888&amp;A</t>
  </si>
  <si>
    <t>1889&amp;A</t>
  </si>
  <si>
    <t>1891A&amp;A</t>
  </si>
  <si>
    <t>1892A&amp;A</t>
  </si>
  <si>
    <t>1893&amp;A</t>
  </si>
  <si>
    <t>1894A&amp;A</t>
  </si>
  <si>
    <t>1895A&amp;A</t>
  </si>
  <si>
    <t>1896A&amp;A</t>
  </si>
  <si>
    <t>1897A&amp;A</t>
  </si>
  <si>
    <t>1898A&amp;A</t>
  </si>
  <si>
    <t>1899S1899P&amp;A</t>
  </si>
  <si>
    <t>1902A&amp;A</t>
  </si>
  <si>
    <t>1904&amp;A</t>
  </si>
  <si>
    <t>1913&amp;A</t>
  </si>
  <si>
    <t>1920&amp;A</t>
  </si>
  <si>
    <t>1930A&amp;A</t>
  </si>
  <si>
    <t>1931A&amp;A</t>
  </si>
  <si>
    <t>1932A&amp;A</t>
  </si>
  <si>
    <t>1933A&amp;A</t>
  </si>
  <si>
    <t>1934A&amp;A</t>
  </si>
  <si>
    <t>1935A&amp;A</t>
  </si>
  <si>
    <t>1938&amp;A</t>
  </si>
  <si>
    <t>1938A&amp;A</t>
  </si>
  <si>
    <t>19391938&amp;A</t>
  </si>
  <si>
    <t>1944A&amp;A</t>
  </si>
  <si>
    <t>1945A&amp;A</t>
  </si>
  <si>
    <t>1946A&amp;A</t>
  </si>
  <si>
    <t>1947S1947P&amp;A</t>
  </si>
  <si>
    <t>1948A&amp;A</t>
  </si>
  <si>
    <t>1949A&amp;A</t>
  </si>
  <si>
    <t>1950A&amp;A</t>
  </si>
  <si>
    <t>1951A&amp;A</t>
  </si>
  <si>
    <t>1952A&amp;A</t>
  </si>
  <si>
    <t>1957&amp;A</t>
  </si>
  <si>
    <t>1958&amp;A</t>
  </si>
  <si>
    <t>1959A&amp;A</t>
  </si>
  <si>
    <t>1961A&amp;A</t>
  </si>
  <si>
    <t>1962A&amp;A</t>
  </si>
  <si>
    <t>1966A&amp;A</t>
  </si>
  <si>
    <t>1968&amp;A</t>
  </si>
  <si>
    <t>1972&amp;A</t>
  </si>
  <si>
    <t>1974A&amp;A</t>
  </si>
  <si>
    <t>1975A&amp;A</t>
  </si>
  <si>
    <t>1976A&amp;A</t>
  </si>
  <si>
    <t>1977A&amp;A</t>
  </si>
  <si>
    <t>1979A&amp;A</t>
  </si>
  <si>
    <t>1980A&amp;A</t>
  </si>
  <si>
    <t>1982A&amp;A</t>
  </si>
  <si>
    <t>1983A&amp;A</t>
  </si>
  <si>
    <t>1984A&amp;A</t>
  </si>
  <si>
    <t>1991&amp;A</t>
  </si>
  <si>
    <t>1994A&amp;A</t>
  </si>
  <si>
    <t>1998&amp;A</t>
  </si>
  <si>
    <t>1999&amp;A</t>
  </si>
  <si>
    <t>2003A&amp;A</t>
  </si>
  <si>
    <t>2009&amp;A</t>
  </si>
  <si>
    <t>2010A&amp;A</t>
  </si>
  <si>
    <t>2013A&amp;A</t>
  </si>
  <si>
    <t>2015&amp;A</t>
  </si>
  <si>
    <t>20151818&amp;A</t>
  </si>
  <si>
    <t>2017&amp;A</t>
  </si>
  <si>
    <t>2018&amp;A</t>
  </si>
  <si>
    <t>2019O&amp;A</t>
  </si>
  <si>
    <t>2020O&amp;A</t>
  </si>
  <si>
    <t>2021&amp;A</t>
  </si>
  <si>
    <t>2022&amp;A</t>
  </si>
  <si>
    <t>2023&amp;A</t>
  </si>
  <si>
    <t>2025&amp;A</t>
  </si>
  <si>
    <t>2027A&amp;A</t>
  </si>
  <si>
    <t>2029A&amp;A</t>
  </si>
  <si>
    <t>2030O&amp;A</t>
  </si>
  <si>
    <t>2030O3&amp;A</t>
  </si>
  <si>
    <t>2040&amp;A</t>
  </si>
  <si>
    <t>2041&amp;A</t>
  </si>
  <si>
    <t>2042A&amp;A</t>
  </si>
  <si>
    <t>2049A&amp;A</t>
  </si>
  <si>
    <t>2050A&amp;A</t>
  </si>
  <si>
    <t>2051A&amp;A</t>
  </si>
  <si>
    <t>2054&amp;A</t>
  </si>
  <si>
    <t>2059A&amp;A</t>
  </si>
  <si>
    <t>2062O2&amp;A</t>
  </si>
  <si>
    <t>2064O2&amp;A</t>
  </si>
  <si>
    <t>2065O2&amp;A</t>
  </si>
  <si>
    <t>2066O2&amp;A</t>
  </si>
  <si>
    <t>2067O2&amp;A</t>
  </si>
  <si>
    <t>2073O&amp;A</t>
  </si>
  <si>
    <t>2075O&amp;A</t>
  </si>
  <si>
    <t>2076O&amp;A</t>
  </si>
  <si>
    <t>2077O&amp;A</t>
  </si>
  <si>
    <t>2078O&amp;A</t>
  </si>
  <si>
    <t>2079S2079P&amp;A</t>
  </si>
  <si>
    <t>2080&amp;A</t>
  </si>
  <si>
    <t>2081&amp;A</t>
  </si>
  <si>
    <t>2082&amp;A</t>
  </si>
  <si>
    <t>20812082&amp;A</t>
  </si>
  <si>
    <t>2083S2083P&amp;A</t>
  </si>
  <si>
    <t>2084&amp;A</t>
  </si>
  <si>
    <t>2085&amp;A</t>
  </si>
  <si>
    <t>2087&amp;A</t>
  </si>
  <si>
    <t>2088&amp;A</t>
  </si>
  <si>
    <t>2089&amp;A</t>
  </si>
  <si>
    <t>2090&amp;A</t>
  </si>
  <si>
    <t>2091&amp;A</t>
  </si>
  <si>
    <t>2092&amp;A</t>
  </si>
  <si>
    <t>2093&amp;A</t>
  </si>
  <si>
    <t>2094&amp;A</t>
  </si>
  <si>
    <t>2095&amp;A</t>
  </si>
  <si>
    <t>2096&amp;A</t>
  </si>
  <si>
    <t>2098&amp;A</t>
  </si>
  <si>
    <t>2099&amp;A</t>
  </si>
  <si>
    <t>2100&amp;A</t>
  </si>
  <si>
    <t>2101A&amp;A</t>
  </si>
  <si>
    <t>2102A&amp;A</t>
  </si>
  <si>
    <t>2103A&amp;A</t>
  </si>
  <si>
    <t>2104&amp;A</t>
  </si>
  <si>
    <t>2107O&amp;A</t>
  </si>
  <si>
    <t>2107O3&amp;A</t>
  </si>
  <si>
    <t>2108A&amp;A</t>
  </si>
  <si>
    <t>2110&amp;A</t>
  </si>
  <si>
    <t>2111&amp;A</t>
  </si>
  <si>
    <t>2112&amp;A</t>
  </si>
  <si>
    <t>2117S2117P&amp;A</t>
  </si>
  <si>
    <t>2118&amp;A</t>
  </si>
  <si>
    <t>2119A&amp;A</t>
  </si>
  <si>
    <t>2121A&amp;A</t>
  </si>
  <si>
    <t>2122S2122P&amp;A</t>
  </si>
  <si>
    <t>2123&amp;A</t>
  </si>
  <si>
    <t>2130&amp;A</t>
  </si>
  <si>
    <t>2131&amp;A</t>
  </si>
  <si>
    <t>2132&amp;A</t>
  </si>
  <si>
    <t>2133O&amp;A</t>
  </si>
  <si>
    <t>2134O&amp;A</t>
  </si>
  <si>
    <t>2135O&amp;A</t>
  </si>
  <si>
    <t>2136O&amp;A</t>
  </si>
  <si>
    <t>2138M&amp;A</t>
  </si>
  <si>
    <t>2139M&amp;A</t>
  </si>
  <si>
    <t>40&amp;A</t>
  </si>
  <si>
    <t>113&amp;A</t>
  </si>
  <si>
    <t>114&amp;A</t>
  </si>
  <si>
    <t>147&amp;A</t>
  </si>
  <si>
    <t>163S163P&amp;A</t>
  </si>
  <si>
    <t>164&amp;A</t>
  </si>
  <si>
    <t>165&amp;A</t>
  </si>
  <si>
    <t>167A&amp;A</t>
  </si>
  <si>
    <t>169&amp;A</t>
  </si>
  <si>
    <t>174A&amp;A</t>
  </si>
  <si>
    <t>203&amp;A</t>
  </si>
  <si>
    <t>227A&amp;A</t>
  </si>
  <si>
    <t>237A&amp;A</t>
  </si>
  <si>
    <t>261&amp;A</t>
  </si>
  <si>
    <t>269&amp;A</t>
  </si>
  <si>
    <t>270&amp;A</t>
  </si>
  <si>
    <t>278A&amp;A</t>
  </si>
  <si>
    <t>279A&amp;A</t>
  </si>
  <si>
    <t>280A&amp;A</t>
  </si>
  <si>
    <t>281A&amp;A</t>
  </si>
  <si>
    <t>282A&amp;A</t>
  </si>
  <si>
    <t>320&amp;A</t>
  </si>
  <si>
    <t>349A&amp;A</t>
  </si>
  <si>
    <t>350A&amp;A</t>
  </si>
  <si>
    <t>351A&amp;A</t>
  </si>
  <si>
    <t>370A&amp;A</t>
  </si>
  <si>
    <t>371A&amp;A</t>
  </si>
  <si>
    <t>372A&amp;A</t>
  </si>
  <si>
    <t>375&amp;A</t>
  </si>
  <si>
    <t>463&amp;A</t>
  </si>
  <si>
    <t>497BU&amp;A</t>
  </si>
  <si>
    <t>524A&amp;A</t>
  </si>
  <si>
    <t>589&amp;A</t>
  </si>
  <si>
    <t>595&amp;A</t>
  </si>
  <si>
    <t>596S596P&amp;A</t>
  </si>
  <si>
    <t>597S597P&amp;A</t>
  </si>
  <si>
    <t>651A&amp;A</t>
  </si>
  <si>
    <t>652A&amp;A</t>
  </si>
  <si>
    <t>659661&amp;A</t>
  </si>
  <si>
    <t>660661&amp;A</t>
  </si>
  <si>
    <t>694S694P&amp;A</t>
  </si>
  <si>
    <t>698S698P&amp;A</t>
  </si>
  <si>
    <t>703A&amp;A</t>
  </si>
  <si>
    <t>710&amp;A</t>
  </si>
  <si>
    <t>711&amp;A</t>
  </si>
  <si>
    <t>713S713P&amp;A</t>
  </si>
  <si>
    <t>714S714P&amp;A</t>
  </si>
  <si>
    <t>716&amp;A</t>
  </si>
  <si>
    <t>716710&amp;A</t>
  </si>
  <si>
    <t>717S717P&amp;A</t>
  </si>
  <si>
    <t>720A&amp;A</t>
  </si>
  <si>
    <t>726&amp;A</t>
  </si>
  <si>
    <t>727&amp;A</t>
  </si>
  <si>
    <t>728&amp;A</t>
  </si>
  <si>
    <t>729S729P&amp;A</t>
  </si>
  <si>
    <t>730&amp;A</t>
  </si>
  <si>
    <t>740S740P&amp;A</t>
  </si>
  <si>
    <t>742S742G&amp;A</t>
  </si>
  <si>
    <t>773&amp;A</t>
  </si>
  <si>
    <t>774&amp;A</t>
  </si>
  <si>
    <t>775&amp;A</t>
  </si>
  <si>
    <t>775836&amp;A</t>
  </si>
  <si>
    <t>785&amp;A</t>
  </si>
  <si>
    <t>788&amp;A</t>
  </si>
  <si>
    <t>789&amp;A</t>
  </si>
  <si>
    <t>790&amp;A</t>
  </si>
  <si>
    <t>803&amp;A</t>
  </si>
  <si>
    <t>814&amp;A</t>
  </si>
  <si>
    <t>818&amp;A</t>
  </si>
  <si>
    <t>832&amp;A</t>
  </si>
  <si>
    <t>833&amp;A</t>
  </si>
  <si>
    <t>833A&amp;A</t>
  </si>
  <si>
    <t>834&amp;A</t>
  </si>
  <si>
    <t>834A&amp;A</t>
  </si>
  <si>
    <t>835&amp;A</t>
  </si>
  <si>
    <t>835A&amp;A</t>
  </si>
  <si>
    <t>836&amp;A</t>
  </si>
  <si>
    <t>842&amp;A</t>
  </si>
  <si>
    <t>843&amp;A</t>
  </si>
  <si>
    <t>844&amp;A</t>
  </si>
  <si>
    <t>845S845P&amp;A</t>
  </si>
  <si>
    <t>888S847G&amp;A</t>
  </si>
  <si>
    <t>848A&amp;A</t>
  </si>
  <si>
    <t>849A&amp;A</t>
  </si>
  <si>
    <t>850A&amp;A</t>
  </si>
  <si>
    <t>851A&amp;A</t>
  </si>
  <si>
    <t>852&amp;A</t>
  </si>
  <si>
    <t>852A&amp;A</t>
  </si>
  <si>
    <t>853&amp;A</t>
  </si>
  <si>
    <t>854&amp;A</t>
  </si>
  <si>
    <t>857&amp;A</t>
  </si>
  <si>
    <t>859&amp;A</t>
  </si>
  <si>
    <t>859A&amp;A</t>
  </si>
  <si>
    <t>860&amp;A</t>
  </si>
  <si>
    <t>860A&amp;A</t>
  </si>
  <si>
    <t>861&amp;A</t>
  </si>
  <si>
    <t>862&amp;A</t>
  </si>
  <si>
    <t>864S864P&amp;A</t>
  </si>
  <si>
    <t>872&amp;A</t>
  </si>
  <si>
    <t>883&amp;A</t>
  </si>
  <si>
    <t>883S&amp;A</t>
  </si>
  <si>
    <t>883883S&amp;A</t>
  </si>
  <si>
    <t>884S884P&amp;A</t>
  </si>
  <si>
    <t>885S885P&amp;A</t>
  </si>
  <si>
    <t>886&amp;A</t>
  </si>
  <si>
    <t>886883S&amp;A</t>
  </si>
  <si>
    <t>887S887P&amp;A</t>
  </si>
  <si>
    <t>888S888G&amp;A</t>
  </si>
  <si>
    <t>890893&amp;A</t>
  </si>
  <si>
    <t>891893&amp;A</t>
  </si>
  <si>
    <t>892894&amp;A</t>
  </si>
  <si>
    <t>900&amp;A</t>
  </si>
  <si>
    <t>900908&amp;A</t>
  </si>
  <si>
    <t>902&amp;A</t>
  </si>
  <si>
    <t>903&amp;A</t>
  </si>
  <si>
    <t>905S905P&amp;A</t>
  </si>
  <si>
    <t>908&amp;A</t>
  </si>
  <si>
    <t>910&amp;A</t>
  </si>
  <si>
    <t>911&amp;A</t>
  </si>
  <si>
    <t>912&amp;A</t>
  </si>
  <si>
    <t>913&amp;A</t>
  </si>
  <si>
    <t>916&amp;A</t>
  </si>
  <si>
    <t>917S917P&amp;A</t>
  </si>
  <si>
    <t>918S918P&amp;A</t>
  </si>
  <si>
    <t>922&amp;A</t>
  </si>
  <si>
    <t>922916&amp;A</t>
  </si>
  <si>
    <t>928A&amp;A</t>
  </si>
  <si>
    <t>929&amp;A</t>
  </si>
  <si>
    <t>936&amp;A</t>
  </si>
  <si>
    <t>941S941G&amp;A</t>
  </si>
  <si>
    <t>941SA&amp;A</t>
  </si>
  <si>
    <t>943S943P&amp;A</t>
  </si>
  <si>
    <t>944S944P&amp;A</t>
  </si>
  <si>
    <t>945&amp;A</t>
  </si>
  <si>
    <t>948&amp;A</t>
  </si>
  <si>
    <t>949S949P&amp;A</t>
  </si>
  <si>
    <t>950&amp;A</t>
  </si>
  <si>
    <t>951&amp;A</t>
  </si>
  <si>
    <t>959&amp;A</t>
  </si>
  <si>
    <t>961&amp;A</t>
  </si>
  <si>
    <t>961A&amp;A</t>
  </si>
  <si>
    <t>962O&amp;A</t>
  </si>
  <si>
    <t>962O3&amp;A</t>
  </si>
  <si>
    <t>9012&amp;A</t>
  </si>
  <si>
    <t>971&amp;A</t>
  </si>
  <si>
    <t>971A&amp;A</t>
  </si>
  <si>
    <t>984&amp;A</t>
  </si>
  <si>
    <t>984A&amp;A</t>
  </si>
  <si>
    <t>985&amp;A</t>
  </si>
  <si>
    <t>985A&amp;A</t>
  </si>
  <si>
    <t>986&amp;A</t>
  </si>
  <si>
    <t>986A&amp;A</t>
  </si>
  <si>
    <t>989&amp;A</t>
  </si>
  <si>
    <t>PT1&amp;A</t>
  </si>
  <si>
    <t>PT2&amp;A</t>
  </si>
  <si>
    <t>PT3&amp;A</t>
  </si>
  <si>
    <t>1926S1926P&amp;A</t>
  </si>
  <si>
    <t>1928S1928P&amp;A</t>
  </si>
  <si>
    <t>1929S1929P&amp;A</t>
  </si>
  <si>
    <t>1001&amp;D</t>
  </si>
  <si>
    <t>1002A&amp;D</t>
  </si>
  <si>
    <t>1003&amp;D</t>
  </si>
  <si>
    <t>1004S1004P&amp;D</t>
  </si>
  <si>
    <t>1006&amp;D</t>
  </si>
  <si>
    <t>1007&amp;D</t>
  </si>
  <si>
    <t>1008S1008P&amp;D</t>
  </si>
  <si>
    <t>1009S1009P&amp;D</t>
  </si>
  <si>
    <t>1010A&amp;D</t>
  </si>
  <si>
    <t>1011&amp;D</t>
  </si>
  <si>
    <t>1012&amp;D</t>
  </si>
  <si>
    <t>1013A&amp;D</t>
  </si>
  <si>
    <t>1014&amp;D</t>
  </si>
  <si>
    <t>1015&amp;D</t>
  </si>
  <si>
    <t>1021&amp;D</t>
  </si>
  <si>
    <t>1021O&amp;D</t>
  </si>
  <si>
    <t>1064&amp;D</t>
  </si>
  <si>
    <t>1067&amp;D</t>
  </si>
  <si>
    <t>1077&amp;D</t>
  </si>
  <si>
    <t>1080&amp;D</t>
  </si>
  <si>
    <t>1080710&amp;D</t>
  </si>
  <si>
    <t>1089&amp;D</t>
  </si>
  <si>
    <t>1095S1095P&amp;D</t>
  </si>
  <si>
    <t>1096S1096P&amp;D</t>
  </si>
  <si>
    <t>1098S1098P&amp;D</t>
  </si>
  <si>
    <t>1100S1100P&amp;D</t>
  </si>
  <si>
    <t>1103A&amp;D</t>
  </si>
  <si>
    <t>1104A&amp;D</t>
  </si>
  <si>
    <t>1105&amp;D</t>
  </si>
  <si>
    <t>1106&amp;D</t>
  </si>
  <si>
    <t>1107&amp;D</t>
  </si>
  <si>
    <t>1109&amp;D</t>
  </si>
  <si>
    <t>1113S1113P&amp;D</t>
  </si>
  <si>
    <t>1114&amp;D</t>
  </si>
  <si>
    <t>1115S1115P&amp;D</t>
  </si>
  <si>
    <t>1117&amp;D</t>
  </si>
  <si>
    <t>1118&amp;D</t>
  </si>
  <si>
    <t>1120A&amp;D</t>
  </si>
  <si>
    <t>1121&amp;D</t>
  </si>
  <si>
    <t>11211117&amp;D</t>
  </si>
  <si>
    <t>1122&amp;D</t>
  </si>
  <si>
    <t>1123A&amp;D</t>
  </si>
  <si>
    <t>742S1124G&amp;D</t>
  </si>
  <si>
    <t>1148S1148P&amp;D</t>
  </si>
  <si>
    <t>1151&amp;D</t>
  </si>
  <si>
    <t>1151A&amp;D</t>
  </si>
  <si>
    <t>1152&amp;D</t>
  </si>
  <si>
    <t>1152A&amp;D</t>
  </si>
  <si>
    <t>1156S1156P&amp;D</t>
  </si>
  <si>
    <t>1158S1158P&amp;D</t>
  </si>
  <si>
    <t>1159A&amp;D</t>
  </si>
  <si>
    <t>1160&amp;D</t>
  </si>
  <si>
    <t>1172&amp;D</t>
  </si>
  <si>
    <t>1173&amp;D</t>
  </si>
  <si>
    <t>1177A&amp;D</t>
  </si>
  <si>
    <t>1178A&amp;D</t>
  </si>
  <si>
    <t>1179&amp;D</t>
  </si>
  <si>
    <t>1183A&amp;D</t>
  </si>
  <si>
    <t>9014&amp;D</t>
  </si>
  <si>
    <t>1188S1188P&amp;D</t>
  </si>
  <si>
    <t>1190&amp;D</t>
  </si>
  <si>
    <t>1192A&amp;D</t>
  </si>
  <si>
    <t>1193&amp;D</t>
  </si>
  <si>
    <t>1194&amp;D</t>
  </si>
  <si>
    <t>1195&amp;D</t>
  </si>
  <si>
    <t>1199A&amp;D</t>
  </si>
  <si>
    <t>1201&amp;D</t>
  </si>
  <si>
    <t>1202A&amp;D</t>
  </si>
  <si>
    <t>1203&amp;D</t>
  </si>
  <si>
    <t>1203A&amp;D</t>
  </si>
  <si>
    <t>1204&amp;D</t>
  </si>
  <si>
    <t>1205&amp;D</t>
  </si>
  <si>
    <t>1206&amp;D</t>
  </si>
  <si>
    <t>1207&amp;D</t>
  </si>
  <si>
    <t>1208A&amp;D</t>
  </si>
  <si>
    <t>1209S1209P&amp;D</t>
  </si>
  <si>
    <t>1211S1211P&amp;D</t>
  </si>
  <si>
    <t>1212&amp;D</t>
  </si>
  <si>
    <t>1212A&amp;D</t>
  </si>
  <si>
    <t>1213A&amp;D</t>
  </si>
  <si>
    <t>1214A&amp;D</t>
  </si>
  <si>
    <t>1215A&amp;D</t>
  </si>
  <si>
    <t>1216A&amp;D</t>
  </si>
  <si>
    <t>1219S1219P&amp;D</t>
  </si>
  <si>
    <t>1220&amp;D</t>
  </si>
  <si>
    <t>1221&amp;D</t>
  </si>
  <si>
    <t>12201221&amp;D</t>
  </si>
  <si>
    <t>1222&amp;D</t>
  </si>
  <si>
    <t>1233S1233P&amp;D</t>
  </si>
  <si>
    <t>1234S1234P&amp;D</t>
  </si>
  <si>
    <t>1235&amp;D</t>
  </si>
  <si>
    <t>1236&amp;D</t>
  </si>
  <si>
    <t>1237&amp;D</t>
  </si>
  <si>
    <t>12361237&amp;D</t>
  </si>
  <si>
    <t>1240&amp;D</t>
  </si>
  <si>
    <t>1241&amp;D</t>
  </si>
  <si>
    <t>12401241&amp;D</t>
  </si>
  <si>
    <t>1243S1243P&amp;D</t>
  </si>
  <si>
    <t>1244S1244P&amp;D</t>
  </si>
  <si>
    <t>1245A&amp;D</t>
  </si>
  <si>
    <t>1246A&amp;D</t>
  </si>
  <si>
    <t>1248A&amp;D</t>
  </si>
  <si>
    <t>1248M&amp;D</t>
  </si>
  <si>
    <t>1249A&amp;D</t>
  </si>
  <si>
    <t>1250S1250P&amp;D</t>
  </si>
  <si>
    <t>1252&amp;D</t>
  </si>
  <si>
    <t>1253A&amp;D</t>
  </si>
  <si>
    <t>1254A&amp;D</t>
  </si>
  <si>
    <t>1256A&amp;D</t>
  </si>
  <si>
    <t>1257S1257P&amp;D</t>
  </si>
  <si>
    <t>1258&amp;D</t>
  </si>
  <si>
    <t>1259&amp;D</t>
  </si>
  <si>
    <t>1259A&amp;D</t>
  </si>
  <si>
    <t>1260A&amp;D</t>
  </si>
  <si>
    <t>1264A&amp;D</t>
  </si>
  <si>
    <t>1265A&amp;D</t>
  </si>
  <si>
    <t>1273&amp;D</t>
  </si>
  <si>
    <t>1274&amp;D</t>
  </si>
  <si>
    <t>1275&amp;D</t>
  </si>
  <si>
    <t>1276&amp;D</t>
  </si>
  <si>
    <t>1278A&amp;D</t>
  </si>
  <si>
    <t>1279A&amp;D</t>
  </si>
  <si>
    <t>1280A&amp;D</t>
  </si>
  <si>
    <t>1281A&amp;D</t>
  </si>
  <si>
    <t>1282A&amp;D</t>
  </si>
  <si>
    <t>1284O&amp;D</t>
  </si>
  <si>
    <t>1284O3&amp;D</t>
  </si>
  <si>
    <t>9013&amp;D</t>
  </si>
  <si>
    <t>742S1285G&amp;D</t>
  </si>
  <si>
    <t>742S1289G&amp;D</t>
  </si>
  <si>
    <t>1327A&amp;D</t>
  </si>
  <si>
    <t>13271328G&amp;D</t>
  </si>
  <si>
    <t>1329S1329P&amp;D</t>
  </si>
  <si>
    <t>1331A&amp;D</t>
  </si>
  <si>
    <t>1332A&amp;D</t>
  </si>
  <si>
    <t>1333A&amp;D</t>
  </si>
  <si>
    <t>1334A&amp;D</t>
  </si>
  <si>
    <t>1345A&amp;D</t>
  </si>
  <si>
    <t>1346A&amp;D</t>
  </si>
  <si>
    <t>1347A&amp;D</t>
  </si>
  <si>
    <t>1348A&amp;D</t>
  </si>
  <si>
    <t>1350A&amp;D</t>
  </si>
  <si>
    <t>1351A&amp;D</t>
  </si>
  <si>
    <t>1352A&amp;D</t>
  </si>
  <si>
    <t>1353S1353P&amp;D</t>
  </si>
  <si>
    <t>1354S1354P&amp;D</t>
  </si>
  <si>
    <t>1355&amp;D</t>
  </si>
  <si>
    <t>1358&amp;D</t>
  </si>
  <si>
    <t>1360&amp;D</t>
  </si>
  <si>
    <t>1361&amp;D</t>
  </si>
  <si>
    <t>1362A&amp;D</t>
  </si>
  <si>
    <t>1367A&amp;D</t>
  </si>
  <si>
    <t>1368A&amp;D</t>
  </si>
  <si>
    <t>1382S1377G&amp;D</t>
  </si>
  <si>
    <t>1378A&amp;D</t>
  </si>
  <si>
    <t>1379&amp;D</t>
  </si>
  <si>
    <t>1381A&amp;D</t>
  </si>
  <si>
    <t>1384A&amp;D</t>
  </si>
  <si>
    <t>1385A&amp;D</t>
  </si>
  <si>
    <t>1386A&amp;D</t>
  </si>
  <si>
    <t>1393S1393G&amp;D</t>
  </si>
  <si>
    <t>1394S1394G&amp;D</t>
  </si>
  <si>
    <t>1409&amp;D</t>
  </si>
  <si>
    <t>1412A&amp;D</t>
  </si>
  <si>
    <t>1418A&amp;D</t>
  </si>
  <si>
    <t>1419A&amp;D</t>
  </si>
  <si>
    <t>1420S1420P&amp;D</t>
  </si>
  <si>
    <t>1421A&amp;D</t>
  </si>
  <si>
    <t>1422A&amp;D</t>
  </si>
  <si>
    <t>1423&amp;D</t>
  </si>
  <si>
    <t>1424&amp;D</t>
  </si>
  <si>
    <t>1425S1425P&amp;D</t>
  </si>
  <si>
    <t>1425S1425O4P&amp;D</t>
  </si>
  <si>
    <t>1426&amp;D</t>
  </si>
  <si>
    <t>1429A&amp;D</t>
  </si>
  <si>
    <t>1430A&amp;D</t>
  </si>
  <si>
    <t>1432A&amp;D</t>
  </si>
  <si>
    <t>1433&amp;D</t>
  </si>
  <si>
    <t>1441&amp;D</t>
  </si>
  <si>
    <t>1442&amp;D</t>
  </si>
  <si>
    <t>1443&amp;D</t>
  </si>
  <si>
    <t>1443A&amp;D</t>
  </si>
  <si>
    <t>1444A&amp;D</t>
  </si>
  <si>
    <t>1445A&amp;D</t>
  </si>
  <si>
    <t>1446A&amp;D</t>
  </si>
  <si>
    <t>1447A&amp;D</t>
  </si>
  <si>
    <t>1452&amp;D</t>
  </si>
  <si>
    <t>1454A&amp;D</t>
  </si>
  <si>
    <t>1455A&amp;D</t>
  </si>
  <si>
    <t>1456A&amp;D</t>
  </si>
  <si>
    <t>1463&amp;D</t>
  </si>
  <si>
    <t>1471&amp;D</t>
  </si>
  <si>
    <t>1472&amp;D</t>
  </si>
  <si>
    <t>1473&amp;D</t>
  </si>
  <si>
    <t>1494A&amp;D</t>
  </si>
  <si>
    <t>1495A&amp;D</t>
  </si>
  <si>
    <t>1501&amp;D</t>
  </si>
  <si>
    <t>9010&amp;D</t>
  </si>
  <si>
    <t>1512S1512G&amp;D</t>
  </si>
  <si>
    <t>1516&amp;D</t>
  </si>
  <si>
    <t>1517A&amp;D</t>
  </si>
  <si>
    <t>1518A&amp;D</t>
  </si>
  <si>
    <t>1519&amp;D</t>
  </si>
  <si>
    <t>1558A&amp;D</t>
  </si>
  <si>
    <t>1559&amp;D</t>
  </si>
  <si>
    <t>1562A&amp;D</t>
  </si>
  <si>
    <t>1568S1568G&amp;D</t>
  </si>
  <si>
    <t>1570&amp;D</t>
  </si>
  <si>
    <t>1576A&amp;D</t>
  </si>
  <si>
    <t>1577A&amp;D</t>
  </si>
  <si>
    <t>1586S1586P&amp;D</t>
  </si>
  <si>
    <t>1588&amp;D</t>
  </si>
  <si>
    <t>1589&amp;D</t>
  </si>
  <si>
    <t>1590&amp;D</t>
  </si>
  <si>
    <t>1592&amp;D</t>
  </si>
  <si>
    <t>1595&amp;D</t>
  </si>
  <si>
    <t>1596&amp;D</t>
  </si>
  <si>
    <t>15951596&amp;D</t>
  </si>
  <si>
    <t>1599&amp;D</t>
  </si>
  <si>
    <t>1600S1600P&amp;D</t>
  </si>
  <si>
    <t>1601S1601P&amp;D</t>
  </si>
  <si>
    <t>1602S1602P&amp;D</t>
  </si>
  <si>
    <t>1603S1603P&amp;D</t>
  </si>
  <si>
    <t>1604A&amp;D</t>
  </si>
  <si>
    <t>1605A&amp;D</t>
  </si>
  <si>
    <t>1608&amp;D</t>
  </si>
  <si>
    <t>1609&amp;D</t>
  </si>
  <si>
    <t>16081609&amp;D</t>
  </si>
  <si>
    <t>1610&amp;D</t>
  </si>
  <si>
    <t>1611&amp;D</t>
  </si>
  <si>
    <t>1643A&amp;D</t>
  </si>
  <si>
    <t>1651&amp;D</t>
  </si>
  <si>
    <t>1667&amp;D</t>
  </si>
  <si>
    <t>1670&amp;D</t>
  </si>
  <si>
    <t>1680&amp;D</t>
  </si>
  <si>
    <t>1690A&amp;D</t>
  </si>
  <si>
    <t>1700&amp;D</t>
  </si>
  <si>
    <t>1700M&amp;D</t>
  </si>
  <si>
    <t>1703S1703P&amp;D</t>
  </si>
  <si>
    <t>1707&amp;D</t>
  </si>
  <si>
    <t>1707K&amp;D</t>
  </si>
  <si>
    <t>1707M&amp;D</t>
  </si>
  <si>
    <t>1710&amp;D</t>
  </si>
  <si>
    <t>1711&amp;D</t>
  </si>
  <si>
    <t>1711K&amp;D</t>
  </si>
  <si>
    <t>1711M&amp;D</t>
  </si>
  <si>
    <t>1719&amp;D</t>
  </si>
  <si>
    <t>1721A&amp;D</t>
  </si>
  <si>
    <t>1722A&amp;D</t>
  </si>
  <si>
    <t>1726&amp;D</t>
  </si>
  <si>
    <t>1727S1727P&amp;D</t>
  </si>
  <si>
    <t>1735O2&amp;D</t>
  </si>
  <si>
    <t>1736O2&amp;D</t>
  </si>
  <si>
    <t>1739A&amp;D</t>
  </si>
  <si>
    <t>1740A&amp;D</t>
  </si>
  <si>
    <t>1755&amp;D</t>
  </si>
  <si>
    <t>1755A&amp;D</t>
  </si>
  <si>
    <t>1759A&amp;D</t>
  </si>
  <si>
    <t>1760A&amp;D</t>
  </si>
  <si>
    <t>1763A&amp;D</t>
  </si>
  <si>
    <t>1764A&amp;D</t>
  </si>
  <si>
    <t>1765A&amp;D</t>
  </si>
  <si>
    <t>1766A&amp;D</t>
  </si>
  <si>
    <t>1767O&amp;D</t>
  </si>
  <si>
    <t>1768&amp;D</t>
  </si>
  <si>
    <t>1769A&amp;D</t>
  </si>
  <si>
    <t>17731788&amp;D</t>
  </si>
  <si>
    <t>1777SBU1777P&amp;D</t>
  </si>
  <si>
    <t>1778&amp;D</t>
  </si>
  <si>
    <t>1784&amp;D</t>
  </si>
  <si>
    <t>1787&amp;D</t>
  </si>
  <si>
    <t>1788&amp;D</t>
  </si>
  <si>
    <t>1788A&amp;D</t>
  </si>
  <si>
    <t>1790&amp;D</t>
  </si>
  <si>
    <t>1790A&amp;D</t>
  </si>
  <si>
    <t>1791O2&amp;D</t>
  </si>
  <si>
    <t>1792&amp;D</t>
  </si>
  <si>
    <t>1156S1793P&amp;D</t>
  </si>
  <si>
    <t>1794O&amp;D</t>
  </si>
  <si>
    <t>1795O&amp;D</t>
  </si>
  <si>
    <t>1796O&amp;D</t>
  </si>
  <si>
    <t>1802&amp;D</t>
  </si>
  <si>
    <t>1803&amp;D</t>
  </si>
  <si>
    <t>18021803&amp;D</t>
  </si>
  <si>
    <t>1804O&amp;D</t>
  </si>
  <si>
    <t>1805&amp;D</t>
  </si>
  <si>
    <t>1806&amp;D</t>
  </si>
  <si>
    <t>1807O2&amp;D</t>
  </si>
  <si>
    <t>1808O&amp;D</t>
  </si>
  <si>
    <t>1813A&amp;D</t>
  </si>
  <si>
    <t>1814A&amp;D</t>
  </si>
  <si>
    <t>1815&amp;D</t>
  </si>
  <si>
    <t>1817A&amp;D</t>
  </si>
  <si>
    <t>1818&amp;D</t>
  </si>
  <si>
    <t>1818A&amp;D</t>
  </si>
  <si>
    <t>1819A&amp;D</t>
  </si>
  <si>
    <t>1820A&amp;D</t>
  </si>
  <si>
    <t>1821A&amp;D</t>
  </si>
  <si>
    <t>1825&amp;D</t>
  </si>
  <si>
    <t>1830A&amp;D</t>
  </si>
  <si>
    <t>1831A&amp;D</t>
  </si>
  <si>
    <t>1835S1835P&amp;D</t>
  </si>
  <si>
    <t>1836A&amp;D</t>
  </si>
  <si>
    <t>1837A&amp;D</t>
  </si>
  <si>
    <t>1845&amp;D</t>
  </si>
  <si>
    <t>1846&amp;D</t>
  </si>
  <si>
    <t>1847&amp;D</t>
  </si>
  <si>
    <t>18471887&amp;D</t>
  </si>
  <si>
    <t>1848S1848P&amp;D</t>
  </si>
  <si>
    <t>1849&amp;D</t>
  </si>
  <si>
    <t>1852A&amp;D</t>
  </si>
  <si>
    <t>1853A&amp;D</t>
  </si>
  <si>
    <t>1854A&amp;D</t>
  </si>
  <si>
    <t>1855&amp;D</t>
  </si>
  <si>
    <t>1856&amp;D</t>
  </si>
  <si>
    <t>1857&amp;D</t>
  </si>
  <si>
    <t>1858&amp;D</t>
  </si>
  <si>
    <t>1864&amp;D</t>
  </si>
  <si>
    <t>1866S1866P&amp;D</t>
  </si>
  <si>
    <t>1867&amp;D</t>
  </si>
  <si>
    <t>1867A&amp;D</t>
  </si>
  <si>
    <t>1868&amp;D</t>
  </si>
  <si>
    <t>1868A&amp;D</t>
  </si>
  <si>
    <t>1869&amp;D</t>
  </si>
  <si>
    <t>1869A&amp;D</t>
  </si>
  <si>
    <t>1871&amp;D</t>
  </si>
  <si>
    <t>1873S1873P&amp;D</t>
  </si>
  <si>
    <t>1874&amp;D</t>
  </si>
  <si>
    <t>1876&amp;D</t>
  </si>
  <si>
    <t>1877&amp;D</t>
  </si>
  <si>
    <t>1878&amp;D</t>
  </si>
  <si>
    <t>1879&amp;D</t>
  </si>
  <si>
    <t>1882A&amp;D</t>
  </si>
  <si>
    <t>1883A&amp;D</t>
  </si>
  <si>
    <t>1885&amp;D</t>
  </si>
  <si>
    <t>1886&amp;D</t>
  </si>
  <si>
    <t>1887&amp;D</t>
  </si>
  <si>
    <t>1888&amp;D</t>
  </si>
  <si>
    <t>1889&amp;D</t>
  </si>
  <si>
    <t>1891A&amp;D</t>
  </si>
  <si>
    <t>1892A&amp;D</t>
  </si>
  <si>
    <t>1893&amp;D</t>
  </si>
  <si>
    <t>1894A&amp;D</t>
  </si>
  <si>
    <t>1895A&amp;D</t>
  </si>
  <si>
    <t>1896A&amp;D</t>
  </si>
  <si>
    <t>1897A&amp;D</t>
  </si>
  <si>
    <t>1898A&amp;D</t>
  </si>
  <si>
    <t>1899S1899P&amp;D</t>
  </si>
  <si>
    <t>1902A&amp;D</t>
  </si>
  <si>
    <t>1904&amp;D</t>
  </si>
  <si>
    <t>1913&amp;D</t>
  </si>
  <si>
    <t>1920&amp;D</t>
  </si>
  <si>
    <t>1930A&amp;D</t>
  </si>
  <si>
    <t>1931A&amp;D</t>
  </si>
  <si>
    <t>1932A&amp;D</t>
  </si>
  <si>
    <t>1933A&amp;D</t>
  </si>
  <si>
    <t>1934A&amp;D</t>
  </si>
  <si>
    <t>1935A&amp;D</t>
  </si>
  <si>
    <t>1938&amp;D</t>
  </si>
  <si>
    <t>1938A&amp;D</t>
  </si>
  <si>
    <t>19391938&amp;D</t>
  </si>
  <si>
    <t>1944A&amp;D</t>
  </si>
  <si>
    <t>1945A&amp;D</t>
  </si>
  <si>
    <t>1946A&amp;D</t>
  </si>
  <si>
    <t>1947S1947P&amp;D</t>
  </si>
  <si>
    <t>1948A&amp;D</t>
  </si>
  <si>
    <t>1949A&amp;D</t>
  </si>
  <si>
    <t>1950A&amp;D</t>
  </si>
  <si>
    <t>1951A&amp;D</t>
  </si>
  <si>
    <t>1952A&amp;D</t>
  </si>
  <si>
    <t>1957&amp;D</t>
  </si>
  <si>
    <t>1958&amp;D</t>
  </si>
  <si>
    <t>1959A&amp;D</t>
  </si>
  <si>
    <t>1961A&amp;D</t>
  </si>
  <si>
    <t>1962A&amp;D</t>
  </si>
  <si>
    <t>1966A&amp;D</t>
  </si>
  <si>
    <t>1968&amp;D</t>
  </si>
  <si>
    <t>1972&amp;D</t>
  </si>
  <si>
    <t>1974A&amp;D</t>
  </si>
  <si>
    <t>1975A&amp;D</t>
  </si>
  <si>
    <t>1976A&amp;D</t>
  </si>
  <si>
    <t>1977A&amp;D</t>
  </si>
  <si>
    <t>1979A&amp;D</t>
  </si>
  <si>
    <t>1980A&amp;D</t>
  </si>
  <si>
    <t>1982A&amp;D</t>
  </si>
  <si>
    <t>1983A&amp;D</t>
  </si>
  <si>
    <t>1984A&amp;D</t>
  </si>
  <si>
    <t>1991&amp;D</t>
  </si>
  <si>
    <t>1994A&amp;D</t>
  </si>
  <si>
    <t>1998&amp;D</t>
  </si>
  <si>
    <t>1999&amp;D</t>
  </si>
  <si>
    <t>2003A&amp;D</t>
  </si>
  <si>
    <t>2009&amp;D</t>
  </si>
  <si>
    <t>2010A&amp;D</t>
  </si>
  <si>
    <t>2013A&amp;D</t>
  </si>
  <si>
    <t>2015&amp;D</t>
  </si>
  <si>
    <t>20151818&amp;D</t>
  </si>
  <si>
    <t>2017&amp;D</t>
  </si>
  <si>
    <t>2018&amp;D</t>
  </si>
  <si>
    <t>2019O&amp;D</t>
  </si>
  <si>
    <t>2020O&amp;D</t>
  </si>
  <si>
    <t>2021&amp;D</t>
  </si>
  <si>
    <t>2022&amp;D</t>
  </si>
  <si>
    <t>2023&amp;D</t>
  </si>
  <si>
    <t>2025&amp;D</t>
  </si>
  <si>
    <t>2027A&amp;D</t>
  </si>
  <si>
    <t>2029A&amp;D</t>
  </si>
  <si>
    <t>2030O&amp;D</t>
  </si>
  <si>
    <t>2030O3&amp;D</t>
  </si>
  <si>
    <t>2040&amp;D</t>
  </si>
  <si>
    <t>2041&amp;D</t>
  </si>
  <si>
    <t>2042A&amp;D</t>
  </si>
  <si>
    <t>2049A&amp;D</t>
  </si>
  <si>
    <t>2050A&amp;D</t>
  </si>
  <si>
    <t>2051A&amp;D</t>
  </si>
  <si>
    <t>2054&amp;D</t>
  </si>
  <si>
    <t>2059A&amp;D</t>
  </si>
  <si>
    <t>2062O2&amp;D</t>
  </si>
  <si>
    <t>2064O2&amp;D</t>
  </si>
  <si>
    <t>2065O2&amp;D</t>
  </si>
  <si>
    <t>2066O2&amp;D</t>
  </si>
  <si>
    <t>2067O2&amp;D</t>
  </si>
  <si>
    <t>2073O&amp;D</t>
  </si>
  <si>
    <t>2075O&amp;D</t>
  </si>
  <si>
    <t>2076O&amp;D</t>
  </si>
  <si>
    <t>2077O&amp;D</t>
  </si>
  <si>
    <t>2078O&amp;D</t>
  </si>
  <si>
    <t>2079S2079P&amp;D</t>
  </si>
  <si>
    <t>2080&amp;D</t>
  </si>
  <si>
    <t>2081&amp;D</t>
  </si>
  <si>
    <t>2082&amp;D</t>
  </si>
  <si>
    <t>20812082&amp;D</t>
  </si>
  <si>
    <t>2083S2083P&amp;D</t>
  </si>
  <si>
    <t>2084&amp;D</t>
  </si>
  <si>
    <t>2085&amp;D</t>
  </si>
  <si>
    <t>2087&amp;D</t>
  </si>
  <si>
    <t>2088&amp;D</t>
  </si>
  <si>
    <t>2089&amp;D</t>
  </si>
  <si>
    <t>2090&amp;D</t>
  </si>
  <si>
    <t>2091&amp;D</t>
  </si>
  <si>
    <t>2092&amp;D</t>
  </si>
  <si>
    <t>2093&amp;D</t>
  </si>
  <si>
    <t>2094&amp;D</t>
  </si>
  <si>
    <t>2095&amp;D</t>
  </si>
  <si>
    <t>2096&amp;D</t>
  </si>
  <si>
    <t>2098&amp;D</t>
  </si>
  <si>
    <t>2099&amp;D</t>
  </si>
  <si>
    <t>2100&amp;D</t>
  </si>
  <si>
    <t>2101A&amp;D</t>
  </si>
  <si>
    <t>2102A&amp;D</t>
  </si>
  <si>
    <t>2103A&amp;D</t>
  </si>
  <si>
    <t>2104&amp;D</t>
  </si>
  <si>
    <t>2107O&amp;D</t>
  </si>
  <si>
    <t>2107O3&amp;D</t>
  </si>
  <si>
    <t>2108A&amp;D</t>
  </si>
  <si>
    <t>2110&amp;D</t>
  </si>
  <si>
    <t>2111&amp;D</t>
  </si>
  <si>
    <t>2112&amp;D</t>
  </si>
  <si>
    <t>2117S2117P&amp;D</t>
  </si>
  <si>
    <t>2118&amp;D</t>
  </si>
  <si>
    <t>2119A&amp;D</t>
  </si>
  <si>
    <t>2121A&amp;D</t>
  </si>
  <si>
    <t>2122S2122P&amp;D</t>
  </si>
  <si>
    <t>2123&amp;D</t>
  </si>
  <si>
    <t>2130&amp;D</t>
  </si>
  <si>
    <t>2131&amp;D</t>
  </si>
  <si>
    <t>2132&amp;D</t>
  </si>
  <si>
    <t>2133O&amp;D</t>
  </si>
  <si>
    <t>2134O&amp;D</t>
  </si>
  <si>
    <t>2135O&amp;D</t>
  </si>
  <si>
    <t>2136O&amp;D</t>
  </si>
  <si>
    <t>2138M&amp;D</t>
  </si>
  <si>
    <t>2139M&amp;D</t>
  </si>
  <si>
    <t>40&amp;D</t>
  </si>
  <si>
    <t>113&amp;D</t>
  </si>
  <si>
    <t>114&amp;D</t>
  </si>
  <si>
    <t>147&amp;D</t>
  </si>
  <si>
    <t>163S163P&amp;D</t>
  </si>
  <si>
    <t>164&amp;D</t>
  </si>
  <si>
    <t>165&amp;D</t>
  </si>
  <si>
    <t>167A&amp;D</t>
  </si>
  <si>
    <t>169&amp;D</t>
  </si>
  <si>
    <t>174A&amp;D</t>
  </si>
  <si>
    <t>203&amp;D</t>
  </si>
  <si>
    <t>227A&amp;D</t>
  </si>
  <si>
    <t>237A&amp;D</t>
  </si>
  <si>
    <t>261&amp;D</t>
  </si>
  <si>
    <t>269&amp;D</t>
  </si>
  <si>
    <t>270&amp;D</t>
  </si>
  <si>
    <t>278A&amp;D</t>
  </si>
  <si>
    <t>279A&amp;D</t>
  </si>
  <si>
    <t>280A&amp;D</t>
  </si>
  <si>
    <t>281A&amp;D</t>
  </si>
  <si>
    <t>282A&amp;D</t>
  </si>
  <si>
    <t>320&amp;D</t>
  </si>
  <si>
    <t>349A&amp;D</t>
  </si>
  <si>
    <t>350A&amp;D</t>
  </si>
  <si>
    <t>351A&amp;D</t>
  </si>
  <si>
    <t>370A&amp;D</t>
  </si>
  <si>
    <t>371A&amp;D</t>
  </si>
  <si>
    <t>372A&amp;D</t>
  </si>
  <si>
    <t>375&amp;D</t>
  </si>
  <si>
    <t>463&amp;D</t>
  </si>
  <si>
    <t>497BU&amp;D</t>
  </si>
  <si>
    <t>524A&amp;D</t>
  </si>
  <si>
    <t>589&amp;D</t>
  </si>
  <si>
    <t>595&amp;D</t>
  </si>
  <si>
    <t>596S596P&amp;D</t>
  </si>
  <si>
    <t>597S597P&amp;D</t>
  </si>
  <si>
    <t>651A&amp;D</t>
  </si>
  <si>
    <t>652A&amp;D</t>
  </si>
  <si>
    <t>659661&amp;D</t>
  </si>
  <si>
    <t>660661&amp;D</t>
  </si>
  <si>
    <t>694S694P&amp;D</t>
  </si>
  <si>
    <t>698S698P&amp;D</t>
  </si>
  <si>
    <t>703A&amp;D</t>
  </si>
  <si>
    <t>710&amp;D</t>
  </si>
  <si>
    <t>711&amp;D</t>
  </si>
  <si>
    <t>713S713P&amp;D</t>
  </si>
  <si>
    <t>714S714P&amp;D</t>
  </si>
  <si>
    <t>716&amp;D</t>
  </si>
  <si>
    <t>716710&amp;D</t>
  </si>
  <si>
    <t>717S717P&amp;D</t>
  </si>
  <si>
    <t>720A&amp;D</t>
  </si>
  <si>
    <t>726&amp;D</t>
  </si>
  <si>
    <t>727&amp;D</t>
  </si>
  <si>
    <t>728&amp;D</t>
  </si>
  <si>
    <t>729S729P&amp;D</t>
  </si>
  <si>
    <t>730&amp;D</t>
  </si>
  <si>
    <t>740S740P&amp;D</t>
  </si>
  <si>
    <t>742S742G&amp;D</t>
  </si>
  <si>
    <t>773&amp;D</t>
  </si>
  <si>
    <t>774&amp;D</t>
  </si>
  <si>
    <t>775&amp;D</t>
  </si>
  <si>
    <t>775836&amp;D</t>
  </si>
  <si>
    <t>778&amp;D</t>
  </si>
  <si>
    <t>785&amp;D</t>
  </si>
  <si>
    <t>788&amp;D</t>
  </si>
  <si>
    <t>789&amp;D</t>
  </si>
  <si>
    <t>790&amp;D</t>
  </si>
  <si>
    <t>803&amp;D</t>
  </si>
  <si>
    <t>814&amp;D</t>
  </si>
  <si>
    <t>818&amp;D</t>
  </si>
  <si>
    <t>832&amp;D</t>
  </si>
  <si>
    <t>833&amp;D</t>
  </si>
  <si>
    <t>833A&amp;D</t>
  </si>
  <si>
    <t>834&amp;D</t>
  </si>
  <si>
    <t>834A&amp;D</t>
  </si>
  <si>
    <t>835&amp;D</t>
  </si>
  <si>
    <t>835A&amp;D</t>
  </si>
  <si>
    <t>836&amp;D</t>
  </si>
  <si>
    <t>842&amp;D</t>
  </si>
  <si>
    <t>843&amp;D</t>
  </si>
  <si>
    <t>844&amp;D</t>
  </si>
  <si>
    <t>845S845P&amp;D</t>
  </si>
  <si>
    <t>888S847G&amp;D</t>
  </si>
  <si>
    <t>848A&amp;D</t>
  </si>
  <si>
    <t>849A&amp;D</t>
  </si>
  <si>
    <t>850A&amp;D</t>
  </si>
  <si>
    <t>851A&amp;D</t>
  </si>
  <si>
    <t>852&amp;D</t>
  </si>
  <si>
    <t>852A&amp;D</t>
  </si>
  <si>
    <t>853&amp;D</t>
  </si>
  <si>
    <t>854&amp;D</t>
  </si>
  <si>
    <t>857&amp;D</t>
  </si>
  <si>
    <t>859&amp;D</t>
  </si>
  <si>
    <t>859A&amp;D</t>
  </si>
  <si>
    <t>860&amp;D</t>
  </si>
  <si>
    <t>860A&amp;D</t>
  </si>
  <si>
    <t>861&amp;D</t>
  </si>
  <si>
    <t>862&amp;D</t>
  </si>
  <si>
    <t>864S864P&amp;D</t>
  </si>
  <si>
    <t>872&amp;D</t>
  </si>
  <si>
    <t>883&amp;D</t>
  </si>
  <si>
    <t>883S&amp;D</t>
  </si>
  <si>
    <t>883883S&amp;D</t>
  </si>
  <si>
    <t>884S884P&amp;D</t>
  </si>
  <si>
    <t>885S885P&amp;D</t>
  </si>
  <si>
    <t>886&amp;D</t>
  </si>
  <si>
    <t>886883S&amp;D</t>
  </si>
  <si>
    <t>887S887P&amp;D</t>
  </si>
  <si>
    <t>888S888G&amp;D</t>
  </si>
  <si>
    <t>890893&amp;D</t>
  </si>
  <si>
    <t>891893&amp;D</t>
  </si>
  <si>
    <t>892894&amp;D</t>
  </si>
  <si>
    <t>900&amp;D</t>
  </si>
  <si>
    <t>900908&amp;D</t>
  </si>
  <si>
    <t>902&amp;D</t>
  </si>
  <si>
    <t>903&amp;D</t>
  </si>
  <si>
    <t>905S905P&amp;D</t>
  </si>
  <si>
    <t>908&amp;D</t>
  </si>
  <si>
    <t>910&amp;D</t>
  </si>
  <si>
    <t>911&amp;D</t>
  </si>
  <si>
    <t>912&amp;D</t>
  </si>
  <si>
    <t>913&amp;D</t>
  </si>
  <si>
    <t>916&amp;D</t>
  </si>
  <si>
    <t>917S917P&amp;D</t>
  </si>
  <si>
    <t>918S918P&amp;D</t>
  </si>
  <si>
    <t>922&amp;D</t>
  </si>
  <si>
    <t>922916&amp;D</t>
  </si>
  <si>
    <t>928A&amp;D</t>
  </si>
  <si>
    <t>929&amp;D</t>
  </si>
  <si>
    <t>936&amp;D</t>
  </si>
  <si>
    <t>941S941G&amp;D</t>
  </si>
  <si>
    <t>941SA&amp;D</t>
  </si>
  <si>
    <t>943S943P&amp;D</t>
  </si>
  <si>
    <t>944S944P&amp;D</t>
  </si>
  <si>
    <t>945&amp;D</t>
  </si>
  <si>
    <t>948&amp;D</t>
  </si>
  <si>
    <t>949S949P&amp;D</t>
  </si>
  <si>
    <t>950&amp;D</t>
  </si>
  <si>
    <t>951&amp;D</t>
  </si>
  <si>
    <t>959&amp;D</t>
  </si>
  <si>
    <t>961&amp;D</t>
  </si>
  <si>
    <t>961A&amp;D</t>
  </si>
  <si>
    <t>962O&amp;D</t>
  </si>
  <si>
    <t>962O3&amp;D</t>
  </si>
  <si>
    <t>971&amp;D</t>
  </si>
  <si>
    <t>971A&amp;D</t>
  </si>
  <si>
    <t>984&amp;D</t>
  </si>
  <si>
    <t>984A&amp;D</t>
  </si>
  <si>
    <t>985&amp;D</t>
  </si>
  <si>
    <t>985A&amp;D</t>
  </si>
  <si>
    <t>986&amp;D</t>
  </si>
  <si>
    <t>986A&amp;D</t>
  </si>
  <si>
    <t>989&amp;D</t>
  </si>
  <si>
    <t>PT1&amp;D</t>
  </si>
  <si>
    <t>PT2&amp;D</t>
  </si>
  <si>
    <t>PT3&amp;D</t>
  </si>
  <si>
    <t>1926S1926P&amp;D</t>
  </si>
  <si>
    <t>1928S1928P&amp;D</t>
  </si>
  <si>
    <t>1929S1929P&amp;D</t>
  </si>
  <si>
    <t>1001&amp;DU</t>
  </si>
  <si>
    <t>1002A&amp;DU</t>
  </si>
  <si>
    <t>1003&amp;DU</t>
  </si>
  <si>
    <t>1004S1004P&amp;DU</t>
  </si>
  <si>
    <t>1006&amp;DU</t>
  </si>
  <si>
    <t>1007&amp;DU</t>
  </si>
  <si>
    <t>1008S1008P&amp;DU</t>
  </si>
  <si>
    <t>1009S1009P&amp;DU</t>
  </si>
  <si>
    <t>1010A&amp;DU</t>
  </si>
  <si>
    <t>1011&amp;DU</t>
  </si>
  <si>
    <t>1012&amp;DU</t>
  </si>
  <si>
    <t>1013A&amp;DU</t>
  </si>
  <si>
    <t>1014&amp;DU</t>
  </si>
  <si>
    <t>1015&amp;DU</t>
  </si>
  <si>
    <t>1021&amp;DU</t>
  </si>
  <si>
    <t>1021O&amp;DU</t>
  </si>
  <si>
    <t>1064&amp;DU</t>
  </si>
  <si>
    <t>1067&amp;DU</t>
  </si>
  <si>
    <t>1077&amp;DU</t>
  </si>
  <si>
    <t>1080&amp;DU</t>
  </si>
  <si>
    <t>1080710&amp;DU</t>
  </si>
  <si>
    <t>1089&amp;DU</t>
  </si>
  <si>
    <t>1095S1095P&amp;DU</t>
  </si>
  <si>
    <t>1096S1096P&amp;DU</t>
  </si>
  <si>
    <t>1098S1098P&amp;DU</t>
  </si>
  <si>
    <t>1100S1100P&amp;DU</t>
  </si>
  <si>
    <t>1103A&amp;DU</t>
  </si>
  <si>
    <t>1104A&amp;DU</t>
  </si>
  <si>
    <t>1105&amp;DU</t>
  </si>
  <si>
    <t>1106&amp;DU</t>
  </si>
  <si>
    <t>1107&amp;DU</t>
  </si>
  <si>
    <t>1109&amp;DU</t>
  </si>
  <si>
    <t>1113S1113P&amp;DU</t>
  </si>
  <si>
    <t>1114&amp;DU</t>
  </si>
  <si>
    <t>1115S1115P&amp;DU</t>
  </si>
  <si>
    <t>1117&amp;DU</t>
  </si>
  <si>
    <t>1118&amp;DU</t>
  </si>
  <si>
    <t>1120A&amp;DU</t>
  </si>
  <si>
    <t>1121&amp;DU</t>
  </si>
  <si>
    <t>11211117&amp;DU</t>
  </si>
  <si>
    <t>1122&amp;DU</t>
  </si>
  <si>
    <t>1123A&amp;DU</t>
  </si>
  <si>
    <t>742S1124G&amp;DU</t>
  </si>
  <si>
    <t>1148S1148P&amp;DU</t>
  </si>
  <si>
    <t>1151&amp;DU</t>
  </si>
  <si>
    <t>1151A&amp;DU</t>
  </si>
  <si>
    <t>1152&amp;DU</t>
  </si>
  <si>
    <t>1152A&amp;DU</t>
  </si>
  <si>
    <t>1156S1156P&amp;DU</t>
  </si>
  <si>
    <t>1158S1158P&amp;DU</t>
  </si>
  <si>
    <t>1159A&amp;DU</t>
  </si>
  <si>
    <t>1160&amp;DU</t>
  </si>
  <si>
    <t>1172&amp;DU</t>
  </si>
  <si>
    <t>1173&amp;DU</t>
  </si>
  <si>
    <t>9004&amp;DU</t>
  </si>
  <si>
    <t>1177A&amp;DU</t>
  </si>
  <si>
    <t>1178A&amp;DU</t>
  </si>
  <si>
    <t>1179&amp;DU</t>
  </si>
  <si>
    <t>1183A&amp;DU</t>
  </si>
  <si>
    <t>9014&amp;DU</t>
  </si>
  <si>
    <t>1188S1188P&amp;DU</t>
  </si>
  <si>
    <t>1190&amp;DU</t>
  </si>
  <si>
    <t>1193&amp;DU</t>
  </si>
  <si>
    <t>1194&amp;DU</t>
  </si>
  <si>
    <t>1195&amp;DU</t>
  </si>
  <si>
    <t>1199A&amp;DU</t>
  </si>
  <si>
    <t>1201&amp;DU</t>
  </si>
  <si>
    <t>1202A&amp;DU</t>
  </si>
  <si>
    <t>1203&amp;DU</t>
  </si>
  <si>
    <t>1203A&amp;DU</t>
  </si>
  <si>
    <t>1204&amp;DU</t>
  </si>
  <si>
    <t>1205&amp;DU</t>
  </si>
  <si>
    <t>1206&amp;DU</t>
  </si>
  <si>
    <t>1207&amp;DU</t>
  </si>
  <si>
    <t>1208A&amp;DU</t>
  </si>
  <si>
    <t>1209S1209P&amp;DU</t>
  </si>
  <si>
    <t>1211S1211P&amp;DU</t>
  </si>
  <si>
    <t>1212&amp;DU</t>
  </si>
  <si>
    <t>1212A&amp;DU</t>
  </si>
  <si>
    <t>1213A&amp;DU</t>
  </si>
  <si>
    <t>1214A&amp;DU</t>
  </si>
  <si>
    <t>1215A&amp;DU</t>
  </si>
  <si>
    <t>1216A&amp;DU</t>
  </si>
  <si>
    <t>1219S1219P&amp;DU</t>
  </si>
  <si>
    <t>1220&amp;DU</t>
  </si>
  <si>
    <t>1221&amp;DU</t>
  </si>
  <si>
    <t>12201221&amp;DU</t>
  </si>
  <si>
    <t>1222&amp;DU</t>
  </si>
  <si>
    <t>1233S1233P&amp;DU</t>
  </si>
  <si>
    <t>1234S1234P&amp;DU</t>
  </si>
  <si>
    <t>1235&amp;DU</t>
  </si>
  <si>
    <t>1236&amp;DU</t>
  </si>
  <si>
    <t>1237&amp;DU</t>
  </si>
  <si>
    <t>12361237&amp;DU</t>
  </si>
  <si>
    <t>1240&amp;DU</t>
  </si>
  <si>
    <t>1241&amp;DU</t>
  </si>
  <si>
    <t>12401241&amp;DU</t>
  </si>
  <si>
    <t>1243S1243P&amp;DU</t>
  </si>
  <si>
    <t>1244S1244P&amp;DU</t>
  </si>
  <si>
    <t>1245A&amp;DU</t>
  </si>
  <si>
    <t>1246A&amp;DU</t>
  </si>
  <si>
    <t>1248A&amp;DU</t>
  </si>
  <si>
    <t>1248M&amp;DU</t>
  </si>
  <si>
    <t>1249A&amp;DU</t>
  </si>
  <si>
    <t>1250S1250P&amp;DU</t>
  </si>
  <si>
    <t>1252&amp;DU</t>
  </si>
  <si>
    <t>1253A&amp;DU</t>
  </si>
  <si>
    <t>1254A&amp;DU</t>
  </si>
  <si>
    <t>1256A&amp;DU</t>
  </si>
  <si>
    <t>1257S1257P&amp;DU</t>
  </si>
  <si>
    <t>1258&amp;DU</t>
  </si>
  <si>
    <t>1259&amp;DU</t>
  </si>
  <si>
    <t>1259A&amp;DU</t>
  </si>
  <si>
    <t>1260A&amp;DU</t>
  </si>
  <si>
    <t>1264A&amp;DU</t>
  </si>
  <si>
    <t>1265A&amp;DU</t>
  </si>
  <si>
    <t>1273&amp;DU</t>
  </si>
  <si>
    <t>1274&amp;DU</t>
  </si>
  <si>
    <t>1275&amp;DU</t>
  </si>
  <si>
    <t>1276&amp;DU</t>
  </si>
  <si>
    <t>1278A&amp;DU</t>
  </si>
  <si>
    <t>1279A&amp;DU</t>
  </si>
  <si>
    <t>1280A&amp;DU</t>
  </si>
  <si>
    <t>1281A&amp;DU</t>
  </si>
  <si>
    <t>1282A&amp;DU</t>
  </si>
  <si>
    <t>1284O&amp;DU</t>
  </si>
  <si>
    <t>1284O3&amp;DU</t>
  </si>
  <si>
    <t>9013&amp;DU</t>
  </si>
  <si>
    <t>742S1285G&amp;DU</t>
  </si>
  <si>
    <t>742S1289G&amp;DU</t>
  </si>
  <si>
    <t>1327A&amp;DU</t>
  </si>
  <si>
    <t>13271328G&amp;DU</t>
  </si>
  <si>
    <t>1329S1329P&amp;DU</t>
  </si>
  <si>
    <t>1331A&amp;DU</t>
  </si>
  <si>
    <t>1332A&amp;DU</t>
  </si>
  <si>
    <t>1333A&amp;DU</t>
  </si>
  <si>
    <t>1334A&amp;DU</t>
  </si>
  <si>
    <t>1345A&amp;DU</t>
  </si>
  <si>
    <t>1346A&amp;DU</t>
  </si>
  <si>
    <t>1347A&amp;DU</t>
  </si>
  <si>
    <t>1348A&amp;DU</t>
  </si>
  <si>
    <t>1350A&amp;DU</t>
  </si>
  <si>
    <t>1351A&amp;DU</t>
  </si>
  <si>
    <t>1352A&amp;DU</t>
  </si>
  <si>
    <t>1353S1353P&amp;DU</t>
  </si>
  <si>
    <t>1354S1354P&amp;DU</t>
  </si>
  <si>
    <t>1355&amp;DU</t>
  </si>
  <si>
    <t>1358&amp;DU</t>
  </si>
  <si>
    <t>1360&amp;DU</t>
  </si>
  <si>
    <t>1361&amp;DU</t>
  </si>
  <si>
    <t>1362A&amp;DU</t>
  </si>
  <si>
    <t>1367A&amp;DU</t>
  </si>
  <si>
    <t>1368A&amp;DU</t>
  </si>
  <si>
    <t>1382S1377G&amp;DU</t>
  </si>
  <si>
    <t>1378A&amp;DU</t>
  </si>
  <si>
    <t>1379&amp;DU</t>
  </si>
  <si>
    <t>1381A&amp;DU</t>
  </si>
  <si>
    <t>1384A&amp;DU</t>
  </si>
  <si>
    <t>1385A&amp;DU</t>
  </si>
  <si>
    <t>1386A&amp;DU</t>
  </si>
  <si>
    <t>1393S1393G&amp;DU</t>
  </si>
  <si>
    <t>1394S1394G&amp;DU</t>
  </si>
  <si>
    <t>1409&amp;DU</t>
  </si>
  <si>
    <t>1412A&amp;DU</t>
  </si>
  <si>
    <t>1418A&amp;DU</t>
  </si>
  <si>
    <t>1419A&amp;DU</t>
  </si>
  <si>
    <t>1420S1420P&amp;DU</t>
  </si>
  <si>
    <t>1421A&amp;DU</t>
  </si>
  <si>
    <t>1422A&amp;DU</t>
  </si>
  <si>
    <t>1423&amp;DU</t>
  </si>
  <si>
    <t>1424&amp;DU</t>
  </si>
  <si>
    <t>1425S1425P&amp;DU</t>
  </si>
  <si>
    <t>1425S1425O4P&amp;DU</t>
  </si>
  <si>
    <t>1426&amp;DU</t>
  </si>
  <si>
    <t>1429A&amp;DU</t>
  </si>
  <si>
    <t>1430A&amp;DU</t>
  </si>
  <si>
    <t>1432A&amp;DU</t>
  </si>
  <si>
    <t>1433&amp;DU</t>
  </si>
  <si>
    <t>1441&amp;DU</t>
  </si>
  <si>
    <t>1442&amp;DU</t>
  </si>
  <si>
    <t>1443&amp;DU</t>
  </si>
  <si>
    <t>1443A&amp;DU</t>
  </si>
  <si>
    <t>1444A&amp;DU</t>
  </si>
  <si>
    <t>1445A&amp;DU</t>
  </si>
  <si>
    <t>1446A&amp;DU</t>
  </si>
  <si>
    <t>1447A&amp;DU</t>
  </si>
  <si>
    <t>1452&amp;DU</t>
  </si>
  <si>
    <t>1454A&amp;DU</t>
  </si>
  <si>
    <t>1455A&amp;DU</t>
  </si>
  <si>
    <t>1456A&amp;DU</t>
  </si>
  <si>
    <t>1463&amp;DU</t>
  </si>
  <si>
    <t>1471&amp;DU</t>
  </si>
  <si>
    <t>1472&amp;DU</t>
  </si>
  <si>
    <t>1473&amp;DU</t>
  </si>
  <si>
    <t>1494A&amp;DU</t>
  </si>
  <si>
    <t>1495A&amp;DU</t>
  </si>
  <si>
    <t>1501&amp;DU</t>
  </si>
  <si>
    <t>9010&amp;DU</t>
  </si>
  <si>
    <t>1512S1512G&amp;DU</t>
  </si>
  <si>
    <t>1516&amp;DU</t>
  </si>
  <si>
    <t>1517A&amp;DU</t>
  </si>
  <si>
    <t>1518A&amp;DU</t>
  </si>
  <si>
    <t>1519&amp;DU</t>
  </si>
  <si>
    <t>1558A&amp;DU</t>
  </si>
  <si>
    <t>1559&amp;DU</t>
  </si>
  <si>
    <t>1562A&amp;DU</t>
  </si>
  <si>
    <t>1568S1568G&amp;DU</t>
  </si>
  <si>
    <t>1570&amp;DU</t>
  </si>
  <si>
    <t>1576A&amp;DU</t>
  </si>
  <si>
    <t>1577A&amp;DU</t>
  </si>
  <si>
    <t>1586S1586P&amp;DU</t>
  </si>
  <si>
    <t>1589&amp;DU</t>
  </si>
  <si>
    <t>1590&amp;DU</t>
  </si>
  <si>
    <t>1591&amp;DU</t>
  </si>
  <si>
    <t>1595&amp;DU</t>
  </si>
  <si>
    <t>1596&amp;DU</t>
  </si>
  <si>
    <t>15951596&amp;DU</t>
  </si>
  <si>
    <t>1599&amp;DU</t>
  </si>
  <si>
    <t>1600S1600P&amp;DU</t>
  </si>
  <si>
    <t>1601S1601P&amp;DU</t>
  </si>
  <si>
    <t>1602S1602P&amp;DU</t>
  </si>
  <si>
    <t>1603S1603P&amp;DU</t>
  </si>
  <si>
    <t>1604A&amp;DU</t>
  </si>
  <si>
    <t>1605A&amp;DU</t>
  </si>
  <si>
    <t>1608&amp;DU</t>
  </si>
  <si>
    <t>1609&amp;DU</t>
  </si>
  <si>
    <t>16081609&amp;DU</t>
  </si>
  <si>
    <t>1610&amp;DU</t>
  </si>
  <si>
    <t>1611&amp;DU</t>
  </si>
  <si>
    <t>1643A&amp;DU</t>
  </si>
  <si>
    <t>1667&amp;DU</t>
  </si>
  <si>
    <t>1670&amp;DU</t>
  </si>
  <si>
    <t>1680&amp;DU</t>
  </si>
  <si>
    <t>1690A&amp;DU</t>
  </si>
  <si>
    <t>1700&amp;DU</t>
  </si>
  <si>
    <t>1700M&amp;DU</t>
  </si>
  <si>
    <t>1703S1703P&amp;DU</t>
  </si>
  <si>
    <t>1707&amp;DU</t>
  </si>
  <si>
    <t>1707K&amp;DU</t>
  </si>
  <si>
    <t>1707M&amp;DU</t>
  </si>
  <si>
    <t>1710&amp;DU</t>
  </si>
  <si>
    <t>1711&amp;DU</t>
  </si>
  <si>
    <t>1711K&amp;DU</t>
  </si>
  <si>
    <t>1711M&amp;DU</t>
  </si>
  <si>
    <t>1721A&amp;DU</t>
  </si>
  <si>
    <t>1722A&amp;DU</t>
  </si>
  <si>
    <t>1726&amp;DU</t>
  </si>
  <si>
    <t>1727S1727P&amp;DU</t>
  </si>
  <si>
    <t>1735O2&amp;DU</t>
  </si>
  <si>
    <t>1736O2&amp;DU</t>
  </si>
  <si>
    <t>1739A&amp;DU</t>
  </si>
  <si>
    <t>1740A&amp;DU</t>
  </si>
  <si>
    <t>1755&amp;DU</t>
  </si>
  <si>
    <t>1755A&amp;DU</t>
  </si>
  <si>
    <t>1759A&amp;DU</t>
  </si>
  <si>
    <t>1760A&amp;DU</t>
  </si>
  <si>
    <t>1763A&amp;DU</t>
  </si>
  <si>
    <t>1764A&amp;DU</t>
  </si>
  <si>
    <t>1765A&amp;DU</t>
  </si>
  <si>
    <t>1766A&amp;DU</t>
  </si>
  <si>
    <t>1767O&amp;DU</t>
  </si>
  <si>
    <t>1768&amp;DU</t>
  </si>
  <si>
    <t>1769A&amp;DU</t>
  </si>
  <si>
    <t>17731788&amp;DU</t>
  </si>
  <si>
    <t>1777SBU1777P&amp;DU</t>
  </si>
  <si>
    <t>1778&amp;DU</t>
  </si>
  <si>
    <t>1784&amp;DU</t>
  </si>
  <si>
    <t>1787&amp;DU</t>
  </si>
  <si>
    <t>1788&amp;DU</t>
  </si>
  <si>
    <t>1788A&amp;DU</t>
  </si>
  <si>
    <t>1790&amp;DU</t>
  </si>
  <si>
    <t>1790A&amp;DU</t>
  </si>
  <si>
    <t>1791O2&amp;DU</t>
  </si>
  <si>
    <t>1792&amp;DU</t>
  </si>
  <si>
    <t>1156S1793P&amp;DU</t>
  </si>
  <si>
    <t>1794O&amp;DU</t>
  </si>
  <si>
    <t>1795O&amp;DU</t>
  </si>
  <si>
    <t>1796O&amp;DU</t>
  </si>
  <si>
    <t>1802&amp;DU</t>
  </si>
  <si>
    <t>1803&amp;DU</t>
  </si>
  <si>
    <t>18021803&amp;DU</t>
  </si>
  <si>
    <t>1804O&amp;DU</t>
  </si>
  <si>
    <t>1805&amp;DU</t>
  </si>
  <si>
    <t>1806&amp;DU</t>
  </si>
  <si>
    <t>1807O2&amp;DU</t>
  </si>
  <si>
    <t>1808O&amp;DU</t>
  </si>
  <si>
    <t>1813A&amp;DU</t>
  </si>
  <si>
    <t>1814A&amp;DU</t>
  </si>
  <si>
    <t>1815&amp;DU</t>
  </si>
  <si>
    <t>1817A&amp;DU</t>
  </si>
  <si>
    <t>1818&amp;DU</t>
  </si>
  <si>
    <t>1818A&amp;DU</t>
  </si>
  <si>
    <t>1819A&amp;DU</t>
  </si>
  <si>
    <t>1820A&amp;DU</t>
  </si>
  <si>
    <t>1821A&amp;DU</t>
  </si>
  <si>
    <t>1825&amp;DU</t>
  </si>
  <si>
    <t>1830A&amp;DU</t>
  </si>
  <si>
    <t>1835S1835P&amp;DU</t>
  </si>
  <si>
    <t>1836A&amp;DU</t>
  </si>
  <si>
    <t>1837A&amp;DU</t>
  </si>
  <si>
    <t>1845&amp;DU</t>
  </si>
  <si>
    <t>1846&amp;DU</t>
  </si>
  <si>
    <t>1847&amp;DU</t>
  </si>
  <si>
    <t>18471887&amp;DU</t>
  </si>
  <si>
    <t>1848S1848P&amp;DU</t>
  </si>
  <si>
    <t>1849&amp;DU</t>
  </si>
  <si>
    <t>1852A&amp;DU</t>
  </si>
  <si>
    <t>1853A&amp;DU</t>
  </si>
  <si>
    <t>1854A&amp;DU</t>
  </si>
  <si>
    <t>1855&amp;DU</t>
  </si>
  <si>
    <t>1856&amp;DU</t>
  </si>
  <si>
    <t>1857&amp;DU</t>
  </si>
  <si>
    <t>1858&amp;DU</t>
  </si>
  <si>
    <t>1864&amp;DU</t>
  </si>
  <si>
    <t>1866S1866P&amp;DU</t>
  </si>
  <si>
    <t>1867&amp;DU</t>
  </si>
  <si>
    <t>1867A&amp;DU</t>
  </si>
  <si>
    <t>1868&amp;DU</t>
  </si>
  <si>
    <t>1868A&amp;DU</t>
  </si>
  <si>
    <t>1869&amp;DU</t>
  </si>
  <si>
    <t>1869A&amp;DU</t>
  </si>
  <si>
    <t>1871&amp;DU</t>
  </si>
  <si>
    <t>1873S1873P&amp;DU</t>
  </si>
  <si>
    <t>1874&amp;DU</t>
  </si>
  <si>
    <t>1876&amp;DU</t>
  </si>
  <si>
    <t>1877&amp;DU</t>
  </si>
  <si>
    <t>1878&amp;DU</t>
  </si>
  <si>
    <t>1882A&amp;DU</t>
  </si>
  <si>
    <t>1883A&amp;DU</t>
  </si>
  <si>
    <t>1885&amp;DU</t>
  </si>
  <si>
    <t>1886&amp;DU</t>
  </si>
  <si>
    <t>1887&amp;DU</t>
  </si>
  <si>
    <t>1888&amp;DU</t>
  </si>
  <si>
    <t>1889&amp;DU</t>
  </si>
  <si>
    <t>1891A&amp;DU</t>
  </si>
  <si>
    <t>1892A&amp;DU</t>
  </si>
  <si>
    <t>1893&amp;DU</t>
  </si>
  <si>
    <t>1894A&amp;DU</t>
  </si>
  <si>
    <t>1895A&amp;DU</t>
  </si>
  <si>
    <t>1896A&amp;DU</t>
  </si>
  <si>
    <t>1897A&amp;DU</t>
  </si>
  <si>
    <t>1898A&amp;DU</t>
  </si>
  <si>
    <t>1899S1899P&amp;DU</t>
  </si>
  <si>
    <t>1902A&amp;DU</t>
  </si>
  <si>
    <t>1904&amp;DU</t>
  </si>
  <si>
    <t>1913&amp;DU</t>
  </si>
  <si>
    <t>1920&amp;DU</t>
  </si>
  <si>
    <t>1930A&amp;DU</t>
  </si>
  <si>
    <t>1931A&amp;DU</t>
  </si>
  <si>
    <t>1932A&amp;DU</t>
  </si>
  <si>
    <t>1933A&amp;DU</t>
  </si>
  <si>
    <t>1934A&amp;DU</t>
  </si>
  <si>
    <t>1935A&amp;DU</t>
  </si>
  <si>
    <t>1938&amp;DU</t>
  </si>
  <si>
    <t>1938A&amp;DU</t>
  </si>
  <si>
    <t>19391938&amp;DU</t>
  </si>
  <si>
    <t>1944A&amp;DU</t>
  </si>
  <si>
    <t>1945A&amp;DU</t>
  </si>
  <si>
    <t>1946A&amp;DU</t>
  </si>
  <si>
    <t>1947S1947P&amp;DU</t>
  </si>
  <si>
    <t>1948A&amp;DU</t>
  </si>
  <si>
    <t>1949A&amp;DU</t>
  </si>
  <si>
    <t>1950A&amp;DU</t>
  </si>
  <si>
    <t>1951A&amp;DU</t>
  </si>
  <si>
    <t>1952A&amp;DU</t>
  </si>
  <si>
    <t>1958&amp;DU</t>
  </si>
  <si>
    <t>1961A&amp;DU</t>
  </si>
  <si>
    <t>1962A&amp;DU</t>
  </si>
  <si>
    <t>1968&amp;DU</t>
  </si>
  <si>
    <t>1972&amp;DU</t>
  </si>
  <si>
    <t>1974A&amp;DU</t>
  </si>
  <si>
    <t>1976A&amp;DU</t>
  </si>
  <si>
    <t>1977A&amp;DU</t>
  </si>
  <si>
    <t>1982A&amp;DU</t>
  </si>
  <si>
    <t>1983A&amp;DU</t>
  </si>
  <si>
    <t>1984A&amp;DU</t>
  </si>
  <si>
    <t>1998&amp;DU</t>
  </si>
  <si>
    <t>1999&amp;DU</t>
  </si>
  <si>
    <t>2003A&amp;DU</t>
  </si>
  <si>
    <t>2009&amp;DU</t>
  </si>
  <si>
    <t>2010A&amp;DU</t>
  </si>
  <si>
    <t>2013A&amp;DU</t>
  </si>
  <si>
    <t>2015&amp;DU</t>
  </si>
  <si>
    <t>20151818&amp;DU</t>
  </si>
  <si>
    <t>2017&amp;DU</t>
  </si>
  <si>
    <t>2018&amp;DU</t>
  </si>
  <si>
    <t>2019O&amp;DU</t>
  </si>
  <si>
    <t>2020O&amp;DU</t>
  </si>
  <si>
    <t>2021&amp;DU</t>
  </si>
  <si>
    <t>2022&amp;DU</t>
  </si>
  <si>
    <t>2023&amp;DU</t>
  </si>
  <si>
    <t>2025&amp;DU</t>
  </si>
  <si>
    <t>2027A&amp;DU</t>
  </si>
  <si>
    <t>2029A&amp;DU</t>
  </si>
  <si>
    <t>2030O3&amp;DU</t>
  </si>
  <si>
    <t>2040&amp;DU</t>
  </si>
  <si>
    <t>2041&amp;DU</t>
  </si>
  <si>
    <t>2042A&amp;DU</t>
  </si>
  <si>
    <t>2049A&amp;DU</t>
  </si>
  <si>
    <t>2050A&amp;DU</t>
  </si>
  <si>
    <t>2051A&amp;DU</t>
  </si>
  <si>
    <t>2054&amp;DU</t>
  </si>
  <si>
    <t>2059A&amp;DU</t>
  </si>
  <si>
    <t>2062O2&amp;DU</t>
  </si>
  <si>
    <t>2064O2&amp;DU</t>
  </si>
  <si>
    <t>2065O2&amp;DU</t>
  </si>
  <si>
    <t>2066O2&amp;DU</t>
  </si>
  <si>
    <t>2067O2&amp;DU</t>
  </si>
  <si>
    <t>2075O&amp;DU</t>
  </si>
  <si>
    <t>2076O&amp;DU</t>
  </si>
  <si>
    <t>2077O&amp;DU</t>
  </si>
  <si>
    <t>2078O&amp;DU</t>
  </si>
  <si>
    <t>2079S2079P&amp;DU</t>
  </si>
  <si>
    <t>2080&amp;DU</t>
  </si>
  <si>
    <t>2081&amp;DU</t>
  </si>
  <si>
    <t>2082&amp;DU</t>
  </si>
  <si>
    <t>20812082&amp;DU</t>
  </si>
  <si>
    <t>2083S2083P&amp;DU</t>
  </si>
  <si>
    <t>2084&amp;DU</t>
  </si>
  <si>
    <t>2085&amp;DU</t>
  </si>
  <si>
    <t>2087&amp;DU</t>
  </si>
  <si>
    <t>2088&amp;DU</t>
  </si>
  <si>
    <t>2089&amp;DU</t>
  </si>
  <si>
    <t>2090&amp;DU</t>
  </si>
  <si>
    <t>2091&amp;DU</t>
  </si>
  <si>
    <t>2092&amp;DU</t>
  </si>
  <si>
    <t>2093&amp;DU</t>
  </si>
  <si>
    <t>2094&amp;DU</t>
  </si>
  <si>
    <t>2095&amp;DU</t>
  </si>
  <si>
    <t>2096&amp;DU</t>
  </si>
  <si>
    <t>2098&amp;DU</t>
  </si>
  <si>
    <t>2100&amp;DU</t>
  </si>
  <si>
    <t>2101A&amp;DU</t>
  </si>
  <si>
    <t>2102A&amp;DU</t>
  </si>
  <si>
    <t>2103A&amp;DU</t>
  </si>
  <si>
    <t>2104&amp;DU</t>
  </si>
  <si>
    <t>2107O&amp;DU</t>
  </si>
  <si>
    <t>2107O3&amp;DU</t>
  </si>
  <si>
    <t>2108A&amp;DU</t>
  </si>
  <si>
    <t>2110&amp;DU</t>
  </si>
  <si>
    <t>2112&amp;DU</t>
  </si>
  <si>
    <t>2117S2117P&amp;DU</t>
  </si>
  <si>
    <t>2121A&amp;DU</t>
  </si>
  <si>
    <t>2122S2122P&amp;DU</t>
  </si>
  <si>
    <t>2123&amp;DU</t>
  </si>
  <si>
    <t>2133O&amp;DU</t>
  </si>
  <si>
    <t>2134O&amp;DU</t>
  </si>
  <si>
    <t>2135O&amp;DU</t>
  </si>
  <si>
    <t>2136O&amp;DU</t>
  </si>
  <si>
    <t>2138M&amp;DU</t>
  </si>
  <si>
    <t>2139M&amp;DU</t>
  </si>
  <si>
    <t>40&amp;DU</t>
  </si>
  <si>
    <t>113&amp;DU</t>
  </si>
  <si>
    <t>114&amp;DU</t>
  </si>
  <si>
    <t>147&amp;DU</t>
  </si>
  <si>
    <t>163S163P&amp;DU</t>
  </si>
  <si>
    <t>164&amp;DU</t>
  </si>
  <si>
    <t>165&amp;DU</t>
  </si>
  <si>
    <t>167A&amp;DU</t>
  </si>
  <si>
    <t>169&amp;DU</t>
  </si>
  <si>
    <t>174A&amp;DU</t>
  </si>
  <si>
    <t>203&amp;DU</t>
  </si>
  <si>
    <t>227A&amp;DU</t>
  </si>
  <si>
    <t>237A&amp;DU</t>
  </si>
  <si>
    <t>261&amp;DU</t>
  </si>
  <si>
    <t>269&amp;DU</t>
  </si>
  <si>
    <t>270&amp;DU</t>
  </si>
  <si>
    <t>278A&amp;DU</t>
  </si>
  <si>
    <t>279A&amp;DU</t>
  </si>
  <si>
    <t>280A&amp;DU</t>
  </si>
  <si>
    <t>282A&amp;DU</t>
  </si>
  <si>
    <t>320&amp;DU</t>
  </si>
  <si>
    <t>349A&amp;DU</t>
  </si>
  <si>
    <t>350A&amp;DU</t>
  </si>
  <si>
    <t>351A&amp;DU</t>
  </si>
  <si>
    <t>370A&amp;DU</t>
  </si>
  <si>
    <t>371A&amp;DU</t>
  </si>
  <si>
    <t>372A&amp;DU</t>
  </si>
  <si>
    <t>375&amp;DU</t>
  </si>
  <si>
    <t>463&amp;DU</t>
  </si>
  <si>
    <t>497BU&amp;DU</t>
  </si>
  <si>
    <t>524A&amp;DU</t>
  </si>
  <si>
    <t>589&amp;DU</t>
  </si>
  <si>
    <t>595&amp;DU</t>
  </si>
  <si>
    <t>596S596P&amp;DU</t>
  </si>
  <si>
    <t>597S597P&amp;DU</t>
  </si>
  <si>
    <t>651A&amp;DU</t>
  </si>
  <si>
    <t>652A&amp;DU</t>
  </si>
  <si>
    <t>659661&amp;DU</t>
  </si>
  <si>
    <t>660661&amp;DU</t>
  </si>
  <si>
    <t>694S694P&amp;DU</t>
  </si>
  <si>
    <t>698S698P&amp;DU</t>
  </si>
  <si>
    <t>703A&amp;DU</t>
  </si>
  <si>
    <t>710&amp;DU</t>
  </si>
  <si>
    <t>711&amp;DU</t>
  </si>
  <si>
    <t>713S713P&amp;DU</t>
  </si>
  <si>
    <t>714S714P&amp;DU</t>
  </si>
  <si>
    <t>716&amp;DU</t>
  </si>
  <si>
    <t>716710&amp;DU</t>
  </si>
  <si>
    <t>717S717P&amp;DU</t>
  </si>
  <si>
    <t>720A&amp;DU</t>
  </si>
  <si>
    <t>726&amp;DU</t>
  </si>
  <si>
    <t>727&amp;DU</t>
  </si>
  <si>
    <t>728&amp;DU</t>
  </si>
  <si>
    <t>729S729P&amp;DU</t>
  </si>
  <si>
    <t>730&amp;DU</t>
  </si>
  <si>
    <t>740S740P&amp;DU</t>
  </si>
  <si>
    <t>742S742G&amp;DU</t>
  </si>
  <si>
    <t>773&amp;DU</t>
  </si>
  <si>
    <t>774&amp;DU</t>
  </si>
  <si>
    <t>775&amp;DU</t>
  </si>
  <si>
    <t>775836&amp;DU</t>
  </si>
  <si>
    <t>778&amp;DU</t>
  </si>
  <si>
    <t>785&amp;DU</t>
  </si>
  <si>
    <t>788&amp;DU</t>
  </si>
  <si>
    <t>789&amp;DU</t>
  </si>
  <si>
    <t>790&amp;DU</t>
  </si>
  <si>
    <t>803&amp;DU</t>
  </si>
  <si>
    <t>814&amp;DU</t>
  </si>
  <si>
    <t>818&amp;DU</t>
  </si>
  <si>
    <t>832&amp;DU</t>
  </si>
  <si>
    <t>833&amp;DU</t>
  </si>
  <si>
    <t>833A&amp;DU</t>
  </si>
  <si>
    <t>834&amp;DU</t>
  </si>
  <si>
    <t>834A&amp;DU</t>
  </si>
  <si>
    <t>835&amp;DU</t>
  </si>
  <si>
    <t>835A&amp;DU</t>
  </si>
  <si>
    <t>836&amp;DU</t>
  </si>
  <si>
    <t>842&amp;DU</t>
  </si>
  <si>
    <t>843&amp;DU</t>
  </si>
  <si>
    <t>844&amp;DU</t>
  </si>
  <si>
    <t>845S845P&amp;DU</t>
  </si>
  <si>
    <t>888S847G&amp;DU</t>
  </si>
  <si>
    <t>848A&amp;DU</t>
  </si>
  <si>
    <t>849A&amp;DU</t>
  </si>
  <si>
    <t>850A&amp;DU</t>
  </si>
  <si>
    <t>851A&amp;DU</t>
  </si>
  <si>
    <t>852&amp;DU</t>
  </si>
  <si>
    <t>852A&amp;DU</t>
  </si>
  <si>
    <t>853&amp;DU</t>
  </si>
  <si>
    <t>854&amp;DU</t>
  </si>
  <si>
    <t>857&amp;DU</t>
  </si>
  <si>
    <t>859&amp;DU</t>
  </si>
  <si>
    <t>859A&amp;DU</t>
  </si>
  <si>
    <t>860&amp;DU</t>
  </si>
  <si>
    <t>860A&amp;DU</t>
  </si>
  <si>
    <t>861&amp;DU</t>
  </si>
  <si>
    <t>862&amp;DU</t>
  </si>
  <si>
    <t>864S864P&amp;DU</t>
  </si>
  <si>
    <t>872&amp;DU</t>
  </si>
  <si>
    <t>883&amp;DU</t>
  </si>
  <si>
    <t>883S&amp;DU</t>
  </si>
  <si>
    <t>883883S&amp;DU</t>
  </si>
  <si>
    <t>884S884P&amp;DU</t>
  </si>
  <si>
    <t>885S885P&amp;DU</t>
  </si>
  <si>
    <t>886&amp;DU</t>
  </si>
  <si>
    <t>886883S&amp;DU</t>
  </si>
  <si>
    <t>887S887P&amp;DU</t>
  </si>
  <si>
    <t>888S888G&amp;DU</t>
  </si>
  <si>
    <t>890893&amp;DU</t>
  </si>
  <si>
    <t>891893&amp;DU</t>
  </si>
  <si>
    <t>892894&amp;DU</t>
  </si>
  <si>
    <t>900&amp;DU</t>
  </si>
  <si>
    <t>900908&amp;DU</t>
  </si>
  <si>
    <t>902&amp;DU</t>
  </si>
  <si>
    <t>903&amp;DU</t>
  </si>
  <si>
    <t>905S905P&amp;DU</t>
  </si>
  <si>
    <t>908&amp;DU</t>
  </si>
  <si>
    <t>910&amp;DU</t>
  </si>
  <si>
    <t>911&amp;DU</t>
  </si>
  <si>
    <t>912&amp;DU</t>
  </si>
  <si>
    <t>913&amp;DU</t>
  </si>
  <si>
    <t>916&amp;DU</t>
  </si>
  <si>
    <t>917S917P&amp;DU</t>
  </si>
  <si>
    <t>918S918P&amp;DU</t>
  </si>
  <si>
    <t>922&amp;DU</t>
  </si>
  <si>
    <t>922916&amp;DU</t>
  </si>
  <si>
    <t>928A&amp;DU</t>
  </si>
  <si>
    <t>929&amp;DU</t>
  </si>
  <si>
    <t>936&amp;DU</t>
  </si>
  <si>
    <t>941S941G&amp;DU</t>
  </si>
  <si>
    <t>941SA&amp;DU</t>
  </si>
  <si>
    <t>943S943P&amp;DU</t>
  </si>
  <si>
    <t>944S944P&amp;DU</t>
  </si>
  <si>
    <t>945&amp;DU</t>
  </si>
  <si>
    <t>948&amp;DU</t>
  </si>
  <si>
    <t>949S949P&amp;DU</t>
  </si>
  <si>
    <t>950&amp;DU</t>
  </si>
  <si>
    <t>951&amp;DU</t>
  </si>
  <si>
    <t>959&amp;DU</t>
  </si>
  <si>
    <t>961&amp;DU</t>
  </si>
  <si>
    <t>961A&amp;DU</t>
  </si>
  <si>
    <t>962O&amp;DU</t>
  </si>
  <si>
    <t>962O3&amp;DU</t>
  </si>
  <si>
    <t>9012&amp;DU</t>
  </si>
  <si>
    <t>971&amp;DU</t>
  </si>
  <si>
    <t>971A&amp;DU</t>
  </si>
  <si>
    <t>984&amp;DU</t>
  </si>
  <si>
    <t>984A&amp;DU</t>
  </si>
  <si>
    <t>985&amp;DU</t>
  </si>
  <si>
    <t>985A&amp;DU</t>
  </si>
  <si>
    <t>986&amp;DU</t>
  </si>
  <si>
    <t>986A&amp;DU</t>
  </si>
  <si>
    <t>989&amp;DU</t>
  </si>
  <si>
    <t>PT1&amp;DU</t>
  </si>
  <si>
    <t>PT2&amp;DU</t>
  </si>
  <si>
    <t>PT3&amp;DU</t>
  </si>
  <si>
    <t>1926S1926P&amp;DU</t>
  </si>
  <si>
    <t>1928S1928P&amp;DU</t>
  </si>
  <si>
    <t>1929S1929P&amp;DU</t>
  </si>
  <si>
    <t>1001&amp;EX</t>
  </si>
  <si>
    <t>1002A&amp;EX</t>
  </si>
  <si>
    <t>1003&amp;EX</t>
  </si>
  <si>
    <t>1004S1004P&amp;EX</t>
  </si>
  <si>
    <t>1006&amp;EX</t>
  </si>
  <si>
    <t>1007&amp;EX</t>
  </si>
  <si>
    <t>1008S1008P&amp;EX</t>
  </si>
  <si>
    <t>1009S1009P&amp;EX</t>
  </si>
  <si>
    <t>1011&amp;EX</t>
  </si>
  <si>
    <t>1012&amp;EX</t>
  </si>
  <si>
    <t>1013A&amp;EX</t>
  </si>
  <si>
    <t>1014&amp;EX</t>
  </si>
  <si>
    <t>1015&amp;EX</t>
  </si>
  <si>
    <t>1021&amp;EX</t>
  </si>
  <si>
    <t>1021O&amp;EX</t>
  </si>
  <si>
    <t>1064&amp;EX</t>
  </si>
  <si>
    <t>1067&amp;EX</t>
  </si>
  <si>
    <t>1077&amp;EX</t>
  </si>
  <si>
    <t>1080&amp;EX</t>
  </si>
  <si>
    <t>1080710&amp;EX</t>
  </si>
  <si>
    <t>1089&amp;EX</t>
  </si>
  <si>
    <t>1095S1095P&amp;EX</t>
  </si>
  <si>
    <t>1096S1096P&amp;EX</t>
  </si>
  <si>
    <t>1098S1098P&amp;EX</t>
  </si>
  <si>
    <t>1100S1100P&amp;EX</t>
  </si>
  <si>
    <t>1103A&amp;EX</t>
  </si>
  <si>
    <t>1104A&amp;EX</t>
  </si>
  <si>
    <t>1105&amp;EX</t>
  </si>
  <si>
    <t>1106&amp;EX</t>
  </si>
  <si>
    <t>1107&amp;EX</t>
  </si>
  <si>
    <t>1109&amp;EX</t>
  </si>
  <si>
    <t>1113S1113P&amp;EX</t>
  </si>
  <si>
    <t>1114&amp;EX</t>
  </si>
  <si>
    <t>1115S1115P&amp;EX</t>
  </si>
  <si>
    <t>1117&amp;EX</t>
  </si>
  <si>
    <t>1118&amp;EX</t>
  </si>
  <si>
    <t>1121&amp;EX</t>
  </si>
  <si>
    <t>11211117&amp;EX</t>
  </si>
  <si>
    <t>1122&amp;EX</t>
  </si>
  <si>
    <t>1123A&amp;EX</t>
  </si>
  <si>
    <t>742S1124G&amp;EX</t>
  </si>
  <si>
    <t>1148S1148P&amp;EX</t>
  </si>
  <si>
    <t>1151A&amp;EX</t>
  </si>
  <si>
    <t>1152A&amp;EX</t>
  </si>
  <si>
    <t>1156S1156P&amp;EX</t>
  </si>
  <si>
    <t>1158S1158P&amp;EX</t>
  </si>
  <si>
    <t>1159A&amp;EX</t>
  </si>
  <si>
    <t>1160&amp;EX</t>
  </si>
  <si>
    <t>1172&amp;EX</t>
  </si>
  <si>
    <t>1173&amp;EX</t>
  </si>
  <si>
    <t>9004&amp;EX</t>
  </si>
  <si>
    <t>1178A&amp;EX</t>
  </si>
  <si>
    <t>1179&amp;EX</t>
  </si>
  <si>
    <t>9014&amp;EX</t>
  </si>
  <si>
    <t>9014A&amp;EX</t>
  </si>
  <si>
    <t>1188S1188P&amp;EX</t>
  </si>
  <si>
    <t>1190&amp;EX</t>
  </si>
  <si>
    <t>1193&amp;EX</t>
  </si>
  <si>
    <t>1194&amp;EX</t>
  </si>
  <si>
    <t>1195&amp;EX</t>
  </si>
  <si>
    <t>1199A&amp;EX</t>
  </si>
  <si>
    <t>1202A&amp;EX</t>
  </si>
  <si>
    <t>1203A&amp;EX</t>
  </si>
  <si>
    <t>1204&amp;EX</t>
  </si>
  <si>
    <t>1205&amp;EX</t>
  </si>
  <si>
    <t>1206&amp;EX</t>
  </si>
  <si>
    <t>1207&amp;EX</t>
  </si>
  <si>
    <t>1208A&amp;EX</t>
  </si>
  <si>
    <t>1209S1209P&amp;EX</t>
  </si>
  <si>
    <t>1211S1211P&amp;EX</t>
  </si>
  <si>
    <t>1212&amp;EX</t>
  </si>
  <si>
    <t>1212A&amp;EX</t>
  </si>
  <si>
    <t>1213A&amp;EX</t>
  </si>
  <si>
    <t>1215A&amp;EX</t>
  </si>
  <si>
    <t>1216A&amp;EX</t>
  </si>
  <si>
    <t>1219S1219P&amp;EX</t>
  </si>
  <si>
    <t>1220&amp;EX</t>
  </si>
  <si>
    <t>1221&amp;EX</t>
  </si>
  <si>
    <t>12201221&amp;EX</t>
  </si>
  <si>
    <t>1222&amp;EX</t>
  </si>
  <si>
    <t>1233S1233P&amp;EX</t>
  </si>
  <si>
    <t>1234S1234P&amp;EX</t>
  </si>
  <si>
    <t>1235&amp;EX</t>
  </si>
  <si>
    <t>1236&amp;EX</t>
  </si>
  <si>
    <t>1237&amp;EX</t>
  </si>
  <si>
    <t>12361237&amp;EX</t>
  </si>
  <si>
    <t>1240&amp;EX</t>
  </si>
  <si>
    <t>1241&amp;EX</t>
  </si>
  <si>
    <t>12401241&amp;EX</t>
  </si>
  <si>
    <t>1243S1243P&amp;EX</t>
  </si>
  <si>
    <t>1244S1244P&amp;EX</t>
  </si>
  <si>
    <t>1245A&amp;EX</t>
  </si>
  <si>
    <t>1246A&amp;EX</t>
  </si>
  <si>
    <t>1248A&amp;EX</t>
  </si>
  <si>
    <t>1249A&amp;EX</t>
  </si>
  <si>
    <t>1250S1250P&amp;EX</t>
  </si>
  <si>
    <t>1252&amp;EX</t>
  </si>
  <si>
    <t>1253A&amp;EX</t>
  </si>
  <si>
    <t>1254A&amp;EX</t>
  </si>
  <si>
    <t>1257S1257P&amp;EX</t>
  </si>
  <si>
    <t>1258&amp;EX</t>
  </si>
  <si>
    <t>1259&amp;EX</t>
  </si>
  <si>
    <t>1259A&amp;EX</t>
  </si>
  <si>
    <t>1264A&amp;EX</t>
  </si>
  <si>
    <t>1265A&amp;EX</t>
  </si>
  <si>
    <t>1273&amp;EX</t>
  </si>
  <si>
    <t>1274&amp;EX</t>
  </si>
  <si>
    <t>1275&amp;EX</t>
  </si>
  <si>
    <t>1276&amp;EX</t>
  </si>
  <si>
    <t>1278A&amp;EX</t>
  </si>
  <si>
    <t>1279A&amp;EX</t>
  </si>
  <si>
    <t>1280A&amp;EX</t>
  </si>
  <si>
    <t>1281A&amp;EX</t>
  </si>
  <si>
    <t>1282A&amp;EX</t>
  </si>
  <si>
    <t>1284O&amp;EX</t>
  </si>
  <si>
    <t>1284O3&amp;EX</t>
  </si>
  <si>
    <t>742S1285G&amp;EX</t>
  </si>
  <si>
    <t>742S1289G&amp;EX</t>
  </si>
  <si>
    <t>1327A&amp;EX</t>
  </si>
  <si>
    <t>13271328G&amp;EX</t>
  </si>
  <si>
    <t>1329S1329P&amp;EX</t>
  </si>
  <si>
    <t>1331A&amp;EX</t>
  </si>
  <si>
    <t>1332A&amp;EX</t>
  </si>
  <si>
    <t>1333A&amp;EX</t>
  </si>
  <si>
    <t>1334A&amp;EX</t>
  </si>
  <si>
    <t>1345A&amp;EX</t>
  </si>
  <si>
    <t>1347A&amp;EX</t>
  </si>
  <si>
    <t>1348A&amp;EX</t>
  </si>
  <si>
    <t>1350A&amp;EX</t>
  </si>
  <si>
    <t>1351A&amp;EX</t>
  </si>
  <si>
    <t>1352A&amp;EX</t>
  </si>
  <si>
    <t>1353S1353P&amp;EX</t>
  </si>
  <si>
    <t>1354S1354P&amp;EX</t>
  </si>
  <si>
    <t>1355&amp;EX</t>
  </si>
  <si>
    <t>1358&amp;EX</t>
  </si>
  <si>
    <t>1360&amp;EX</t>
  </si>
  <si>
    <t>1361&amp;EX</t>
  </si>
  <si>
    <t>1362A&amp;EX</t>
  </si>
  <si>
    <t>1367A&amp;EX</t>
  </si>
  <si>
    <t>1368A&amp;EX</t>
  </si>
  <si>
    <t>1382S1377G&amp;EX</t>
  </si>
  <si>
    <t>1378A&amp;EX</t>
  </si>
  <si>
    <t>1379&amp;EX</t>
  </si>
  <si>
    <t>1381A&amp;EX</t>
  </si>
  <si>
    <t>1384A&amp;EX</t>
  </si>
  <si>
    <t>1385A&amp;EX</t>
  </si>
  <si>
    <t>1386A&amp;EX</t>
  </si>
  <si>
    <t>1393S1393G&amp;EX</t>
  </si>
  <si>
    <t>1394S1394G&amp;EX</t>
  </si>
  <si>
    <t>1409&amp;EX</t>
  </si>
  <si>
    <t>1418A&amp;EX</t>
  </si>
  <si>
    <t>1420S1420P&amp;EX</t>
  </si>
  <si>
    <t>1421A&amp;EX</t>
  </si>
  <si>
    <t>1422A&amp;EX</t>
  </si>
  <si>
    <t>1423&amp;EX</t>
  </si>
  <si>
    <t>1424&amp;EX</t>
  </si>
  <si>
    <t>1425S1425P&amp;EX</t>
  </si>
  <si>
    <t>1425S1425O4P&amp;EX</t>
  </si>
  <si>
    <t>1429A&amp;EX</t>
  </si>
  <si>
    <t>1430A&amp;EX</t>
  </si>
  <si>
    <t>1432A&amp;EX</t>
  </si>
  <si>
    <t>1433&amp;EX</t>
  </si>
  <si>
    <t>1442&amp;EX</t>
  </si>
  <si>
    <t>1443A&amp;EX</t>
  </si>
  <si>
    <t>1444A&amp;EX</t>
  </si>
  <si>
    <t>1445A&amp;EX</t>
  </si>
  <si>
    <t>1446A&amp;EX</t>
  </si>
  <si>
    <t>1452&amp;EX</t>
  </si>
  <si>
    <t>1454A&amp;EX</t>
  </si>
  <si>
    <t>1455A&amp;EX</t>
  </si>
  <si>
    <t>1456A&amp;EX</t>
  </si>
  <si>
    <t>1463&amp;EX</t>
  </si>
  <si>
    <t>1471&amp;EX</t>
  </si>
  <si>
    <t>1472&amp;EX</t>
  </si>
  <si>
    <t>1473&amp;EX</t>
  </si>
  <si>
    <t>1494A&amp;EX</t>
  </si>
  <si>
    <t>1495A&amp;EX</t>
  </si>
  <si>
    <t>1501&amp;EX</t>
  </si>
  <si>
    <t>9010&amp;EX</t>
  </si>
  <si>
    <t>1512S1512G&amp;EX</t>
  </si>
  <si>
    <t>1516&amp;EX</t>
  </si>
  <si>
    <t>1517A&amp;EX</t>
  </si>
  <si>
    <t>1518A&amp;EX</t>
  </si>
  <si>
    <t>1519&amp;EX</t>
  </si>
  <si>
    <t>1558A&amp;EX</t>
  </si>
  <si>
    <t>1559&amp;EX</t>
  </si>
  <si>
    <t>1568S1568G&amp;EX</t>
  </si>
  <si>
    <t>1570&amp;EX</t>
  </si>
  <si>
    <t>1577A&amp;EX</t>
  </si>
  <si>
    <t>1595&amp;EX</t>
  </si>
  <si>
    <t>1596&amp;EX</t>
  </si>
  <si>
    <t>15951596&amp;EX</t>
  </si>
  <si>
    <t>1599&amp;EX</t>
  </si>
  <si>
    <t>1600S1600P&amp;EX</t>
  </si>
  <si>
    <t>1602S1602P&amp;EX</t>
  </si>
  <si>
    <t>1603S1603P&amp;EX</t>
  </si>
  <si>
    <t>1604A&amp;EX</t>
  </si>
  <si>
    <t>1605A&amp;EX</t>
  </si>
  <si>
    <t>1608&amp;EX</t>
  </si>
  <si>
    <t>1609&amp;EX</t>
  </si>
  <si>
    <t>16081609&amp;EX</t>
  </si>
  <si>
    <t>1610&amp;EX</t>
  </si>
  <si>
    <t>1611&amp;EX</t>
  </si>
  <si>
    <t>1643A&amp;EX</t>
  </si>
  <si>
    <t>1651&amp;EX</t>
  </si>
  <si>
    <t>1667&amp;EX</t>
  </si>
  <si>
    <t>1670&amp;EX</t>
  </si>
  <si>
    <t>1680&amp;EX</t>
  </si>
  <si>
    <t>1690A&amp;EX</t>
  </si>
  <si>
    <t>1700M&amp;EX</t>
  </si>
  <si>
    <t>1703S1703P&amp;EX</t>
  </si>
  <si>
    <t>1707&amp;EX</t>
  </si>
  <si>
    <t>1707K&amp;EX</t>
  </si>
  <si>
    <t>1707M&amp;EX</t>
  </si>
  <si>
    <t>1710&amp;EX</t>
  </si>
  <si>
    <t>1711&amp;EX</t>
  </si>
  <si>
    <t>1711M&amp;EX</t>
  </si>
  <si>
    <t>1721A&amp;EX</t>
  </si>
  <si>
    <t>1722A&amp;EX</t>
  </si>
  <si>
    <t>1726&amp;EX</t>
  </si>
  <si>
    <t>1727S1727P&amp;EX</t>
  </si>
  <si>
    <t>1735O2&amp;EX</t>
  </si>
  <si>
    <t>1736O2&amp;EX</t>
  </si>
  <si>
    <t>1739A&amp;EX</t>
  </si>
  <si>
    <t>1740A&amp;EX</t>
  </si>
  <si>
    <t>1755&amp;EX</t>
  </si>
  <si>
    <t>1755A&amp;EX</t>
  </si>
  <si>
    <t>1759A&amp;EX</t>
  </si>
  <si>
    <t>1760A&amp;EX</t>
  </si>
  <si>
    <t>1763A&amp;EX</t>
  </si>
  <si>
    <t>1764A&amp;EX</t>
  </si>
  <si>
    <t>1765A&amp;EX</t>
  </si>
  <si>
    <t>1766A&amp;EX</t>
  </si>
  <si>
    <t>1767O&amp;EX</t>
  </si>
  <si>
    <t>1768&amp;EX</t>
  </si>
  <si>
    <t>1769A&amp;EX</t>
  </si>
  <si>
    <t>17731788&amp;EX</t>
  </si>
  <si>
    <t>1777SBU1777P&amp;EX</t>
  </si>
  <si>
    <t>1778&amp;EX</t>
  </si>
  <si>
    <t>1784&amp;EX</t>
  </si>
  <si>
    <t>1787&amp;EX</t>
  </si>
  <si>
    <t>1788&amp;EX</t>
  </si>
  <si>
    <t>1788A&amp;EX</t>
  </si>
  <si>
    <t>1790&amp;EX</t>
  </si>
  <si>
    <t>1790A&amp;EX</t>
  </si>
  <si>
    <t>1791O2&amp;EX</t>
  </si>
  <si>
    <t>1792&amp;EX</t>
  </si>
  <si>
    <t>1156S1793P&amp;EX</t>
  </si>
  <si>
    <t>1794O&amp;EX</t>
  </si>
  <si>
    <t>1795O&amp;EX</t>
  </si>
  <si>
    <t>1796O&amp;EX</t>
  </si>
  <si>
    <t>1802&amp;EX</t>
  </si>
  <si>
    <t>1803&amp;EX</t>
  </si>
  <si>
    <t>18021803&amp;EX</t>
  </si>
  <si>
    <t>1804O&amp;EX</t>
  </si>
  <si>
    <t>1805&amp;EX</t>
  </si>
  <si>
    <t>1807O2&amp;EX</t>
  </si>
  <si>
    <t>1808O&amp;EX</t>
  </si>
  <si>
    <t>1813A&amp;EX</t>
  </si>
  <si>
    <t>1814A&amp;EX</t>
  </si>
  <si>
    <t>1815&amp;EX</t>
  </si>
  <si>
    <t>1817A&amp;EX</t>
  </si>
  <si>
    <t>1818&amp;EX</t>
  </si>
  <si>
    <t>1818A&amp;EX</t>
  </si>
  <si>
    <t>1819A&amp;EX</t>
  </si>
  <si>
    <t>1820A&amp;EX</t>
  </si>
  <si>
    <t>1830A&amp;EX</t>
  </si>
  <si>
    <t>1835S1835P&amp;EX</t>
  </si>
  <si>
    <t>1836A&amp;EX</t>
  </si>
  <si>
    <t>1837A&amp;EX</t>
  </si>
  <si>
    <t>1845&amp;EX</t>
  </si>
  <si>
    <t>1846&amp;EX</t>
  </si>
  <si>
    <t>1847&amp;EX</t>
  </si>
  <si>
    <t>18471887&amp;EX</t>
  </si>
  <si>
    <t>1848S1848P&amp;EX</t>
  </si>
  <si>
    <t>1849&amp;EX</t>
  </si>
  <si>
    <t>1852A&amp;EX</t>
  </si>
  <si>
    <t>1853A&amp;EX</t>
  </si>
  <si>
    <t>1854A&amp;EX</t>
  </si>
  <si>
    <t>1855&amp;EX</t>
  </si>
  <si>
    <t>1856&amp;EX</t>
  </si>
  <si>
    <t>1857&amp;EX</t>
  </si>
  <si>
    <t>1858&amp;EX</t>
  </si>
  <si>
    <t>1864&amp;EX</t>
  </si>
  <si>
    <t>1866S1866P&amp;EX</t>
  </si>
  <si>
    <t>1867A&amp;EX</t>
  </si>
  <si>
    <t>1868&amp;EX</t>
  </si>
  <si>
    <t>1868A&amp;EX</t>
  </si>
  <si>
    <t>1869A&amp;EX</t>
  </si>
  <si>
    <t>1871&amp;EX</t>
  </si>
  <si>
    <t>1873S1873P&amp;EX</t>
  </si>
  <si>
    <t>1874&amp;EX</t>
  </si>
  <si>
    <t>1876&amp;EX</t>
  </si>
  <si>
    <t>1877&amp;EX</t>
  </si>
  <si>
    <t>1878&amp;EX</t>
  </si>
  <si>
    <t>1882A&amp;EX</t>
  </si>
  <si>
    <t>1883A&amp;EX</t>
  </si>
  <si>
    <t>1885&amp;EX</t>
  </si>
  <si>
    <t>1887&amp;EX</t>
  </si>
  <si>
    <t>1888&amp;EX</t>
  </si>
  <si>
    <t>1889&amp;EX</t>
  </si>
  <si>
    <t>1891A&amp;EX</t>
  </si>
  <si>
    <t>1892A&amp;EX</t>
  </si>
  <si>
    <t>1893&amp;EX</t>
  </si>
  <si>
    <t>1894A&amp;EX</t>
  </si>
  <si>
    <t>1895A&amp;EX</t>
  </si>
  <si>
    <t>1896A&amp;EX</t>
  </si>
  <si>
    <t>1897A&amp;EX</t>
  </si>
  <si>
    <t>1898A&amp;EX</t>
  </si>
  <si>
    <t>1899S1899P&amp;EX</t>
  </si>
  <si>
    <t>1902A&amp;EX</t>
  </si>
  <si>
    <t>1904&amp;EX</t>
  </si>
  <si>
    <t>1913&amp;EX</t>
  </si>
  <si>
    <t>1920&amp;EX</t>
  </si>
  <si>
    <t>1930A&amp;EX</t>
  </si>
  <si>
    <t>1931A&amp;EX</t>
  </si>
  <si>
    <t>1932A&amp;EX</t>
  </si>
  <si>
    <t>1933A&amp;EX</t>
  </si>
  <si>
    <t>1934A&amp;EX</t>
  </si>
  <si>
    <t>1935A&amp;EX</t>
  </si>
  <si>
    <t>1938&amp;EX</t>
  </si>
  <si>
    <t>19391938&amp;EX</t>
  </si>
  <si>
    <t>1946A&amp;EX</t>
  </si>
  <si>
    <t>1947S1947P&amp;EX</t>
  </si>
  <si>
    <t>1948A&amp;EX</t>
  </si>
  <si>
    <t>1949A&amp;EX</t>
  </si>
  <si>
    <t>1950A&amp;EX</t>
  </si>
  <si>
    <t>1951A&amp;EX</t>
  </si>
  <si>
    <t>1952A&amp;EX</t>
  </si>
  <si>
    <t>1958&amp;EX</t>
  </si>
  <si>
    <t>1961A&amp;EX</t>
  </si>
  <si>
    <t>1962A&amp;EX</t>
  </si>
  <si>
    <t>1974A&amp;EX</t>
  </si>
  <si>
    <t>1975A&amp;EX</t>
  </si>
  <si>
    <t>1976A&amp;EX</t>
  </si>
  <si>
    <t>1977A&amp;EX</t>
  </si>
  <si>
    <t>2003A&amp;EX</t>
  </si>
  <si>
    <t>2010A&amp;EX</t>
  </si>
  <si>
    <t>2015&amp;EX</t>
  </si>
  <si>
    <t>20151818&amp;EX</t>
  </si>
  <si>
    <t>2017&amp;EX</t>
  </si>
  <si>
    <t>2018&amp;EX</t>
  </si>
  <si>
    <t>2019O&amp;EX</t>
  </si>
  <si>
    <t>2021&amp;EX</t>
  </si>
  <si>
    <t>2022&amp;EX</t>
  </si>
  <si>
    <t>2023&amp;EX</t>
  </si>
  <si>
    <t>2025&amp;EX</t>
  </si>
  <si>
    <t>2027A&amp;EX</t>
  </si>
  <si>
    <t>2040&amp;EX</t>
  </si>
  <si>
    <t>2041&amp;EX</t>
  </si>
  <si>
    <t>2042A&amp;EX</t>
  </si>
  <si>
    <t>2049A&amp;EX</t>
  </si>
  <si>
    <t>2054&amp;EX</t>
  </si>
  <si>
    <t>2066O2&amp;EX</t>
  </si>
  <si>
    <t>2067O2&amp;EX</t>
  </si>
  <si>
    <t>2079S2079P&amp;EX</t>
  </si>
  <si>
    <t>2080&amp;EX</t>
  </si>
  <si>
    <t>2081&amp;EX</t>
  </si>
  <si>
    <t>2082&amp;EX</t>
  </si>
  <si>
    <t>20812082&amp;EX</t>
  </si>
  <si>
    <t>2083S2083P&amp;EX</t>
  </si>
  <si>
    <t>2084&amp;EX</t>
  </si>
  <si>
    <t>2085&amp;EX</t>
  </si>
  <si>
    <t>2098&amp;EX</t>
  </si>
  <si>
    <t>2101A&amp;EX</t>
  </si>
  <si>
    <t>2103A&amp;EX</t>
  </si>
  <si>
    <t>2104&amp;EX</t>
  </si>
  <si>
    <t>2107O&amp;EX</t>
  </si>
  <si>
    <t>2107O3&amp;EX</t>
  </si>
  <si>
    <t>2108A&amp;EX</t>
  </si>
  <si>
    <t>2110&amp;EX</t>
  </si>
  <si>
    <t>2134O&amp;EX</t>
  </si>
  <si>
    <t>2135O&amp;EX</t>
  </si>
  <si>
    <t>40&amp;EX</t>
  </si>
  <si>
    <t>114&amp;EX</t>
  </si>
  <si>
    <t>147&amp;EX</t>
  </si>
  <si>
    <t>163S163P&amp;EX</t>
  </si>
  <si>
    <t>164&amp;EX</t>
  </si>
  <si>
    <t>165&amp;EX</t>
  </si>
  <si>
    <t>167A&amp;EX</t>
  </si>
  <si>
    <t>169&amp;EX</t>
  </si>
  <si>
    <t>174A&amp;EX</t>
  </si>
  <si>
    <t>203&amp;EX</t>
  </si>
  <si>
    <t>237A&amp;EX</t>
  </si>
  <si>
    <t>261&amp;EX</t>
  </si>
  <si>
    <t>269&amp;EX</t>
  </si>
  <si>
    <t>270&amp;EX</t>
  </si>
  <si>
    <t>278A&amp;EX</t>
  </si>
  <si>
    <t>320&amp;EX</t>
  </si>
  <si>
    <t>349A&amp;EX</t>
  </si>
  <si>
    <t>350A&amp;EX</t>
  </si>
  <si>
    <t>351A&amp;EX</t>
  </si>
  <si>
    <t>370A&amp;EX</t>
  </si>
  <si>
    <t>371A&amp;EX</t>
  </si>
  <si>
    <t>372A&amp;EX</t>
  </si>
  <si>
    <t>375&amp;EX</t>
  </si>
  <si>
    <t>463&amp;EX</t>
  </si>
  <si>
    <t>497BU&amp;EX</t>
  </si>
  <si>
    <t>524A&amp;EX</t>
  </si>
  <si>
    <t>589&amp;EX</t>
  </si>
  <si>
    <t>595&amp;EX</t>
  </si>
  <si>
    <t>596S596P&amp;EX</t>
  </si>
  <si>
    <t>597S597P&amp;EX</t>
  </si>
  <si>
    <t>659661&amp;EX</t>
  </si>
  <si>
    <t>660661&amp;EX</t>
  </si>
  <si>
    <t>694S694P&amp;EX</t>
  </si>
  <si>
    <t>698S698P&amp;EX</t>
  </si>
  <si>
    <t>703A&amp;EX</t>
  </si>
  <si>
    <t>710&amp;EX</t>
  </si>
  <si>
    <t>711&amp;EX</t>
  </si>
  <si>
    <t>713S713P&amp;EX</t>
  </si>
  <si>
    <t>714S714P&amp;EX</t>
  </si>
  <si>
    <t>716&amp;EX</t>
  </si>
  <si>
    <t>716710&amp;EX</t>
  </si>
  <si>
    <t>717S717P&amp;EX</t>
  </si>
  <si>
    <t>726&amp;EX</t>
  </si>
  <si>
    <t>727&amp;EX</t>
  </si>
  <si>
    <t>728&amp;EX</t>
  </si>
  <si>
    <t>729S729P&amp;EX</t>
  </si>
  <si>
    <t>730&amp;EX</t>
  </si>
  <si>
    <t>740S740P&amp;EX</t>
  </si>
  <si>
    <t>742S742G&amp;EX</t>
  </si>
  <si>
    <t>773&amp;EX</t>
  </si>
  <si>
    <t>774&amp;EX</t>
  </si>
  <si>
    <t>775&amp;EX</t>
  </si>
  <si>
    <t>775836&amp;EX</t>
  </si>
  <si>
    <t>785&amp;EX</t>
  </si>
  <si>
    <t>788&amp;EX</t>
  </si>
  <si>
    <t>789&amp;EX</t>
  </si>
  <si>
    <t>790&amp;EX</t>
  </si>
  <si>
    <t>803&amp;EX</t>
  </si>
  <si>
    <t>814&amp;EX</t>
  </si>
  <si>
    <t>818&amp;EX</t>
  </si>
  <si>
    <t>832&amp;EX</t>
  </si>
  <si>
    <t>833&amp;EX</t>
  </si>
  <si>
    <t>833A&amp;EX</t>
  </si>
  <si>
    <t>834A&amp;EX</t>
  </si>
  <si>
    <t>835A&amp;EX</t>
  </si>
  <si>
    <t>836&amp;EX</t>
  </si>
  <si>
    <t>842&amp;EX</t>
  </si>
  <si>
    <t>843&amp;EX</t>
  </si>
  <si>
    <t>844&amp;EX</t>
  </si>
  <si>
    <t>845S845P&amp;EX</t>
  </si>
  <si>
    <t>888S847G&amp;EX</t>
  </si>
  <si>
    <t>848A&amp;EX</t>
  </si>
  <si>
    <t>849A&amp;EX</t>
  </si>
  <si>
    <t>850A&amp;EX</t>
  </si>
  <si>
    <t>851A&amp;EX</t>
  </si>
  <si>
    <t>852&amp;EX</t>
  </si>
  <si>
    <t>852A&amp;EX</t>
  </si>
  <si>
    <t>853&amp;EX</t>
  </si>
  <si>
    <t>854&amp;EX</t>
  </si>
  <si>
    <t>857&amp;EX</t>
  </si>
  <si>
    <t>859A&amp;EX</t>
  </si>
  <si>
    <t>860&amp;EX</t>
  </si>
  <si>
    <t>860A&amp;EX</t>
  </si>
  <si>
    <t>861&amp;EX</t>
  </si>
  <si>
    <t>862&amp;EX</t>
  </si>
  <si>
    <t>864S864P&amp;EX</t>
  </si>
  <si>
    <t>872&amp;EX</t>
  </si>
  <si>
    <t>883&amp;EX</t>
  </si>
  <si>
    <t>883S&amp;EX</t>
  </si>
  <si>
    <t>883883S&amp;EX</t>
  </si>
  <si>
    <t>884S884P&amp;EX</t>
  </si>
  <si>
    <t>885S885P&amp;EX</t>
  </si>
  <si>
    <t>886&amp;EX</t>
  </si>
  <si>
    <t>886883S&amp;EX</t>
  </si>
  <si>
    <t>887S887P&amp;EX</t>
  </si>
  <si>
    <t>888S888G&amp;EX</t>
  </si>
  <si>
    <t>890893&amp;EX</t>
  </si>
  <si>
    <t>891893&amp;EX</t>
  </si>
  <si>
    <t>892894&amp;EX</t>
  </si>
  <si>
    <t>900&amp;EX</t>
  </si>
  <si>
    <t>900908&amp;EX</t>
  </si>
  <si>
    <t>902&amp;EX</t>
  </si>
  <si>
    <t>903&amp;EX</t>
  </si>
  <si>
    <t>905S905P&amp;EX</t>
  </si>
  <si>
    <t>908&amp;EX</t>
  </si>
  <si>
    <t>910&amp;EX</t>
  </si>
  <si>
    <t>911&amp;EX</t>
  </si>
  <si>
    <t>912&amp;EX</t>
  </si>
  <si>
    <t>913&amp;EX</t>
  </si>
  <si>
    <t>916&amp;EX</t>
  </si>
  <si>
    <t>917S917P&amp;EX</t>
  </si>
  <si>
    <t>918S918P&amp;EX</t>
  </si>
  <si>
    <t>922&amp;EX</t>
  </si>
  <si>
    <t>922916&amp;EX</t>
  </si>
  <si>
    <t>928A&amp;EX</t>
  </si>
  <si>
    <t>929&amp;EX</t>
  </si>
  <si>
    <t>936&amp;EX</t>
  </si>
  <si>
    <t>941S941G&amp;EX</t>
  </si>
  <si>
    <t>943S943P&amp;EX</t>
  </si>
  <si>
    <t>944S944P&amp;EX</t>
  </si>
  <si>
    <t>945&amp;EX</t>
  </si>
  <si>
    <t>948&amp;EX</t>
  </si>
  <si>
    <t>949S949P&amp;EX</t>
  </si>
  <si>
    <t>950&amp;EX</t>
  </si>
  <si>
    <t>951&amp;EX</t>
  </si>
  <si>
    <t>959&amp;EX</t>
  </si>
  <si>
    <t>961&amp;EX</t>
  </si>
  <si>
    <t>961A&amp;EX</t>
  </si>
  <si>
    <t>962O&amp;EX</t>
  </si>
  <si>
    <t>962O3&amp;EX</t>
  </si>
  <si>
    <t>9012&amp;EX</t>
  </si>
  <si>
    <t>971&amp;EX</t>
  </si>
  <si>
    <t>971A&amp;EX</t>
  </si>
  <si>
    <t>984&amp;EX</t>
  </si>
  <si>
    <t>984A&amp;EX</t>
  </si>
  <si>
    <t>985&amp;EX</t>
  </si>
  <si>
    <t>985A&amp;EX</t>
  </si>
  <si>
    <t>986&amp;EX</t>
  </si>
  <si>
    <t>986A&amp;EX</t>
  </si>
  <si>
    <t>989&amp;EX</t>
  </si>
  <si>
    <t>PT1&amp;EX</t>
  </si>
  <si>
    <t>PT2&amp;EX</t>
  </si>
  <si>
    <t>PT3&amp;EX</t>
  </si>
  <si>
    <t>1926S1926P&amp;EX</t>
  </si>
  <si>
    <t>1928S1928P&amp;EX</t>
  </si>
  <si>
    <t>1929S1929P&amp;EX</t>
  </si>
  <si>
    <t>1001&amp;KS</t>
  </si>
  <si>
    <t>1003&amp;KS</t>
  </si>
  <si>
    <t>1004S1004P&amp;KS</t>
  </si>
  <si>
    <t>1006&amp;KS</t>
  </si>
  <si>
    <t>1007&amp;KS</t>
  </si>
  <si>
    <t>1008S1008P&amp;KS</t>
  </si>
  <si>
    <t>1009S1009P&amp;KS</t>
  </si>
  <si>
    <t>1011&amp;KS</t>
  </si>
  <si>
    <t>1012&amp;KS</t>
  </si>
  <si>
    <t>1014&amp;KS</t>
  </si>
  <si>
    <t>1015&amp;KS</t>
  </si>
  <si>
    <t>1021&amp;KS</t>
  </si>
  <si>
    <t>1064&amp;KS</t>
  </si>
  <si>
    <t>1067&amp;KS</t>
  </si>
  <si>
    <t>1077&amp;KS</t>
  </si>
  <si>
    <t>1080&amp;KS</t>
  </si>
  <si>
    <t>1080710&amp;KS</t>
  </si>
  <si>
    <t>1089&amp;KS</t>
  </si>
  <si>
    <t>1095S1095P&amp;KS</t>
  </si>
  <si>
    <t>1096S1096P&amp;KS</t>
  </si>
  <si>
    <t>1098S1098P&amp;KS</t>
  </si>
  <si>
    <t>1100S1100P&amp;KS</t>
  </si>
  <si>
    <t>1105&amp;KS</t>
  </si>
  <si>
    <t>1106&amp;KS</t>
  </si>
  <si>
    <t>1107&amp;KS</t>
  </si>
  <si>
    <t>1109&amp;KS</t>
  </si>
  <si>
    <t>1113S1113P&amp;KS</t>
  </si>
  <si>
    <t>1114&amp;KS</t>
  </si>
  <si>
    <t>1115S1115P&amp;KS</t>
  </si>
  <si>
    <t>1117&amp;KS</t>
  </si>
  <si>
    <t>1118&amp;KS</t>
  </si>
  <si>
    <t>1121&amp;KS</t>
  </si>
  <si>
    <t>11211117&amp;KS</t>
  </si>
  <si>
    <t>1122&amp;KS</t>
  </si>
  <si>
    <t>742S1124G&amp;KS</t>
  </si>
  <si>
    <t>1148S1148P&amp;KS</t>
  </si>
  <si>
    <t>1151&amp;KS</t>
  </si>
  <si>
    <t>1152&amp;KS</t>
  </si>
  <si>
    <t>1156S1156P&amp;KS</t>
  </si>
  <si>
    <t>1158S1158P&amp;KS</t>
  </si>
  <si>
    <t>1160&amp;KS</t>
  </si>
  <si>
    <t>1172&amp;KS</t>
  </si>
  <si>
    <t>1173&amp;KS</t>
  </si>
  <si>
    <t>9004&amp;KS</t>
  </si>
  <si>
    <t>1179&amp;KS</t>
  </si>
  <si>
    <t>9014&amp;KS</t>
  </si>
  <si>
    <t>1188S1188P&amp;KS</t>
  </si>
  <si>
    <t>1190&amp;KS</t>
  </si>
  <si>
    <t>1193&amp;KS</t>
  </si>
  <si>
    <t>1194&amp;KS</t>
  </si>
  <si>
    <t>1195&amp;KS</t>
  </si>
  <si>
    <t>1201&amp;KS</t>
  </si>
  <si>
    <t>1203&amp;KS</t>
  </si>
  <si>
    <t>1204&amp;KS</t>
  </si>
  <si>
    <t>1205&amp;KS</t>
  </si>
  <si>
    <t>1206&amp;KS</t>
  </si>
  <si>
    <t>1207&amp;KS</t>
  </si>
  <si>
    <t>1209S1209P&amp;KS</t>
  </si>
  <si>
    <t>1211S1211P&amp;KS</t>
  </si>
  <si>
    <t>1212&amp;KS</t>
  </si>
  <si>
    <t>1233S1233P&amp;KS</t>
  </si>
  <si>
    <t>1234S1234P&amp;KS</t>
  </si>
  <si>
    <t>1235&amp;KS</t>
  </si>
  <si>
    <t>1236&amp;KS</t>
  </si>
  <si>
    <t>1237&amp;KS</t>
  </si>
  <si>
    <t>12361237&amp;KS</t>
  </si>
  <si>
    <t>1240&amp;KS</t>
  </si>
  <si>
    <t>1241&amp;KS</t>
  </si>
  <si>
    <t>12401241&amp;KS</t>
  </si>
  <si>
    <t>1243S1243P&amp;KS</t>
  </si>
  <si>
    <t>1244S1244P&amp;KS</t>
  </si>
  <si>
    <t>1250S1250P&amp;KS</t>
  </si>
  <si>
    <t>1252&amp;KS</t>
  </si>
  <si>
    <t>1258&amp;KS</t>
  </si>
  <si>
    <t>1259&amp;KS</t>
  </si>
  <si>
    <t>1273&amp;KS</t>
  </si>
  <si>
    <t>1274&amp;KS</t>
  </si>
  <si>
    <t>1275&amp;KS</t>
  </si>
  <si>
    <t>1284O&amp;KS</t>
  </si>
  <si>
    <t>1284O3&amp;KS</t>
  </si>
  <si>
    <t>9013&amp;KS</t>
  </si>
  <si>
    <t>742S1289G&amp;KS</t>
  </si>
  <si>
    <t>13271328G&amp;KS</t>
  </si>
  <si>
    <t>1329S1329P&amp;KS</t>
  </si>
  <si>
    <t>1353S1353P&amp;KS</t>
  </si>
  <si>
    <t>1354S1354P&amp;KS</t>
  </si>
  <si>
    <t>1355&amp;KS</t>
  </si>
  <si>
    <t>1358&amp;KS</t>
  </si>
  <si>
    <t>1360&amp;KS</t>
  </si>
  <si>
    <t>1361&amp;KS</t>
  </si>
  <si>
    <t>1382S1377G&amp;KS</t>
  </si>
  <si>
    <t>1379&amp;KS</t>
  </si>
  <si>
    <t>1393S1393G&amp;KS</t>
  </si>
  <si>
    <t>1394S1394G&amp;KS</t>
  </si>
  <si>
    <t>1420S1420P&amp;KS</t>
  </si>
  <si>
    <t>1423&amp;KS</t>
  </si>
  <si>
    <t>1424&amp;KS</t>
  </si>
  <si>
    <t>1425S1425P&amp;KS</t>
  </si>
  <si>
    <t>1433&amp;KS</t>
  </si>
  <si>
    <t>1442&amp;KS</t>
  </si>
  <si>
    <t>1443&amp;KS</t>
  </si>
  <si>
    <t>1452&amp;KS</t>
  </si>
  <si>
    <t>1463&amp;KS</t>
  </si>
  <si>
    <t>1471&amp;KS</t>
  </si>
  <si>
    <t>1472&amp;KS</t>
  </si>
  <si>
    <t>1473&amp;KS</t>
  </si>
  <si>
    <t>1501&amp;KS</t>
  </si>
  <si>
    <t>9010&amp;KS</t>
  </si>
  <si>
    <t>1512S1512G&amp;KS</t>
  </si>
  <si>
    <t>1516&amp;KS</t>
  </si>
  <si>
    <t>1519&amp;KS</t>
  </si>
  <si>
    <t>1559&amp;KS</t>
  </si>
  <si>
    <t>1568S1568G&amp;KS</t>
  </si>
  <si>
    <t>1570&amp;KS</t>
  </si>
  <si>
    <t>1589&amp;KS</t>
  </si>
  <si>
    <t>1595&amp;KS</t>
  </si>
  <si>
    <t>1596&amp;KS</t>
  </si>
  <si>
    <t>15951596&amp;KS</t>
  </si>
  <si>
    <t>1599&amp;KS</t>
  </si>
  <si>
    <t>1600S1600P&amp;KS</t>
  </si>
  <si>
    <t>1601S1601P&amp;KS</t>
  </si>
  <si>
    <t>1602S1602P&amp;KS</t>
  </si>
  <si>
    <t>1603S1603P&amp;KS</t>
  </si>
  <si>
    <t>1608&amp;KS</t>
  </si>
  <si>
    <t>1609&amp;KS</t>
  </si>
  <si>
    <t>16081609&amp;KS</t>
  </si>
  <si>
    <t>1610&amp;KS</t>
  </si>
  <si>
    <t>1670&amp;KS</t>
  </si>
  <si>
    <t>1700&amp;KS</t>
  </si>
  <si>
    <t>1703S1703P&amp;KS</t>
  </si>
  <si>
    <t>1707&amp;KS</t>
  </si>
  <si>
    <t>1719&amp;KS</t>
  </si>
  <si>
    <t>1726&amp;KS</t>
  </si>
  <si>
    <t>1727S1727P&amp;KS</t>
  </si>
  <si>
    <t>1735O2&amp;KS</t>
  </si>
  <si>
    <t>1739A&amp;KS</t>
  </si>
  <si>
    <t>1755&amp;KS</t>
  </si>
  <si>
    <t>1768&amp;KS</t>
  </si>
  <si>
    <t>1777SBU1777P&amp;KS</t>
  </si>
  <si>
    <t>1778&amp;KS</t>
  </si>
  <si>
    <t>1788&amp;KS</t>
  </si>
  <si>
    <t>1790&amp;KS</t>
  </si>
  <si>
    <t>1794O&amp;KS</t>
  </si>
  <si>
    <t>1802&amp;KS</t>
  </si>
  <si>
    <t>1803&amp;KS</t>
  </si>
  <si>
    <t>18021803&amp;KS</t>
  </si>
  <si>
    <t>1805&amp;KS</t>
  </si>
  <si>
    <t>1818&amp;KS</t>
  </si>
  <si>
    <t>1825&amp;KS</t>
  </si>
  <si>
    <t>1835S1835P&amp;KS</t>
  </si>
  <si>
    <t>1867&amp;KS</t>
  </si>
  <si>
    <t>1868&amp;KS</t>
  </si>
  <si>
    <t>1869&amp;KS</t>
  </si>
  <si>
    <t>1871&amp;KS</t>
  </si>
  <si>
    <t>1885&amp;KS</t>
  </si>
  <si>
    <t>1888&amp;KS</t>
  </si>
  <si>
    <t>1893&amp;KS</t>
  </si>
  <si>
    <t>1913&amp;KS</t>
  </si>
  <si>
    <t>1920&amp;KS</t>
  </si>
  <si>
    <t>1947S1947P&amp;KS</t>
  </si>
  <si>
    <t>1998&amp;KS</t>
  </si>
  <si>
    <t>1999&amp;KS</t>
  </si>
  <si>
    <t>2015&amp;KS</t>
  </si>
  <si>
    <t>20151818&amp;KS</t>
  </si>
  <si>
    <t>2021&amp;KS</t>
  </si>
  <si>
    <t>2022&amp;KS</t>
  </si>
  <si>
    <t>2023&amp;KS</t>
  </si>
  <si>
    <t>2025&amp;KS</t>
  </si>
  <si>
    <t>2040&amp;KS</t>
  </si>
  <si>
    <t>2041&amp;KS</t>
  </si>
  <si>
    <t>40&amp;KS</t>
  </si>
  <si>
    <t>147&amp;KS</t>
  </si>
  <si>
    <t>163S163P&amp;KS</t>
  </si>
  <si>
    <t>164&amp;KS</t>
  </si>
  <si>
    <t>169&amp;KS</t>
  </si>
  <si>
    <t>203&amp;KS</t>
  </si>
  <si>
    <t>261&amp;KS</t>
  </si>
  <si>
    <t>269&amp;KS</t>
  </si>
  <si>
    <t>270&amp;KS</t>
  </si>
  <si>
    <t>320&amp;KS</t>
  </si>
  <si>
    <t>349A&amp;KS</t>
  </si>
  <si>
    <t>375&amp;KS</t>
  </si>
  <si>
    <t>463&amp;KS</t>
  </si>
  <si>
    <t>497BU&amp;KS</t>
  </si>
  <si>
    <t>596S596P&amp;KS</t>
  </si>
  <si>
    <t>597S597P&amp;KS</t>
  </si>
  <si>
    <t>660661&amp;KS</t>
  </si>
  <si>
    <t>694S694P&amp;KS</t>
  </si>
  <si>
    <t>698S698P&amp;KS</t>
  </si>
  <si>
    <t>710&amp;KS</t>
  </si>
  <si>
    <t>711&amp;KS</t>
  </si>
  <si>
    <t>713S713P&amp;KS</t>
  </si>
  <si>
    <t>714S714P&amp;KS</t>
  </si>
  <si>
    <t>716&amp;KS</t>
  </si>
  <si>
    <t>716710&amp;KS</t>
  </si>
  <si>
    <t>717S717P&amp;KS</t>
  </si>
  <si>
    <t>726&amp;KS</t>
  </si>
  <si>
    <t>727&amp;KS</t>
  </si>
  <si>
    <t>728&amp;KS</t>
  </si>
  <si>
    <t>729S729P&amp;KS</t>
  </si>
  <si>
    <t>730&amp;KS</t>
  </si>
  <si>
    <t>740S740P&amp;KS</t>
  </si>
  <si>
    <t>742S742G&amp;KS</t>
  </si>
  <si>
    <t>773&amp;KS</t>
  </si>
  <si>
    <t>774&amp;KS</t>
  </si>
  <si>
    <t>775&amp;KS</t>
  </si>
  <si>
    <t>775836&amp;KS</t>
  </si>
  <si>
    <t>778&amp;KS</t>
  </si>
  <si>
    <t>785&amp;KS</t>
  </si>
  <si>
    <t>788&amp;KS</t>
  </si>
  <si>
    <t>789&amp;KS</t>
  </si>
  <si>
    <t>790&amp;KS</t>
  </si>
  <si>
    <t>803&amp;KS</t>
  </si>
  <si>
    <t>814&amp;KS</t>
  </si>
  <si>
    <t>818&amp;KS</t>
  </si>
  <si>
    <t>832&amp;KS</t>
  </si>
  <si>
    <t>833&amp;KS</t>
  </si>
  <si>
    <t>834&amp;KS</t>
  </si>
  <si>
    <t>835&amp;KS</t>
  </si>
  <si>
    <t>836&amp;KS</t>
  </si>
  <si>
    <t>842&amp;KS</t>
  </si>
  <si>
    <t>843&amp;KS</t>
  </si>
  <si>
    <t>844&amp;KS</t>
  </si>
  <si>
    <t>845S845P&amp;KS</t>
  </si>
  <si>
    <t>888S847G&amp;KS</t>
  </si>
  <si>
    <t>852&amp;KS</t>
  </si>
  <si>
    <t>853&amp;KS</t>
  </si>
  <si>
    <t>854&amp;KS</t>
  </si>
  <si>
    <t>857&amp;KS</t>
  </si>
  <si>
    <t>859&amp;KS</t>
  </si>
  <si>
    <t>860&amp;KS</t>
  </si>
  <si>
    <t>861&amp;KS</t>
  </si>
  <si>
    <t>862&amp;KS</t>
  </si>
  <si>
    <t>864S864P&amp;KS</t>
  </si>
  <si>
    <t>872&amp;KS</t>
  </si>
  <si>
    <t>883&amp;KS</t>
  </si>
  <si>
    <t>883S&amp;KS</t>
  </si>
  <si>
    <t>883883S&amp;KS</t>
  </si>
  <si>
    <t>884S884P&amp;KS</t>
  </si>
  <si>
    <t>885S885P&amp;KS</t>
  </si>
  <si>
    <t>886&amp;KS</t>
  </si>
  <si>
    <t>886883S&amp;KS</t>
  </si>
  <si>
    <t>887S887P&amp;KS</t>
  </si>
  <si>
    <t>888S888G&amp;KS</t>
  </si>
  <si>
    <t>890893&amp;KS</t>
  </si>
  <si>
    <t>891893&amp;KS</t>
  </si>
  <si>
    <t>892894&amp;KS</t>
  </si>
  <si>
    <t>900&amp;KS</t>
  </si>
  <si>
    <t>900908&amp;KS</t>
  </si>
  <si>
    <t>902&amp;KS</t>
  </si>
  <si>
    <t>903&amp;KS</t>
  </si>
  <si>
    <t>905S905P&amp;KS</t>
  </si>
  <si>
    <t>908&amp;KS</t>
  </si>
  <si>
    <t>910&amp;KS</t>
  </si>
  <si>
    <t>911&amp;KS</t>
  </si>
  <si>
    <t>912&amp;KS</t>
  </si>
  <si>
    <t>913&amp;KS</t>
  </si>
  <si>
    <t>916&amp;KS</t>
  </si>
  <si>
    <t>917S917P&amp;KS</t>
  </si>
  <si>
    <t>918S918P&amp;KS</t>
  </si>
  <si>
    <t>922&amp;KS</t>
  </si>
  <si>
    <t>922916&amp;KS</t>
  </si>
  <si>
    <t>929&amp;KS</t>
  </si>
  <si>
    <t>936&amp;KS</t>
  </si>
  <si>
    <t>941S941G&amp;KS</t>
  </si>
  <si>
    <t>943S943P&amp;KS</t>
  </si>
  <si>
    <t>944S944P&amp;KS</t>
  </si>
  <si>
    <t>945&amp;KS</t>
  </si>
  <si>
    <t>948&amp;KS</t>
  </si>
  <si>
    <t>949S949P&amp;KS</t>
  </si>
  <si>
    <t>950&amp;KS</t>
  </si>
  <si>
    <t>951&amp;KS</t>
  </si>
  <si>
    <t>959&amp;KS</t>
  </si>
  <si>
    <t>961&amp;KS</t>
  </si>
  <si>
    <t>962O&amp;KS</t>
  </si>
  <si>
    <t>962O3&amp;KS</t>
  </si>
  <si>
    <t>9012&amp;KS</t>
  </si>
  <si>
    <t>971&amp;KS</t>
  </si>
  <si>
    <t>984&amp;KS</t>
  </si>
  <si>
    <t>985&amp;KS</t>
  </si>
  <si>
    <t>986&amp;KS</t>
  </si>
  <si>
    <t>989&amp;KS</t>
  </si>
  <si>
    <t>1926S1926P&amp;KS</t>
  </si>
  <si>
    <t>1001&amp;SP</t>
  </si>
  <si>
    <t>1003&amp;SP</t>
  </si>
  <si>
    <t>1004S1004P&amp;SP</t>
  </si>
  <si>
    <t>1006&amp;SP</t>
  </si>
  <si>
    <t>1007&amp;SP</t>
  </si>
  <si>
    <t>1008S1008P&amp;SP</t>
  </si>
  <si>
    <t>1009S1009P&amp;SP</t>
  </si>
  <si>
    <t>1011&amp;SP</t>
  </si>
  <si>
    <t>1012&amp;SP</t>
  </si>
  <si>
    <t>1014&amp;SP</t>
  </si>
  <si>
    <t>1015&amp;SP</t>
  </si>
  <si>
    <t>1021&amp;SP</t>
  </si>
  <si>
    <t>1021O&amp;SP</t>
  </si>
  <si>
    <t>1064&amp;SP</t>
  </si>
  <si>
    <t>1067&amp;SP</t>
  </si>
  <si>
    <t>1077&amp;SP</t>
  </si>
  <si>
    <t>1080&amp;SP</t>
  </si>
  <si>
    <t>1080710&amp;SP</t>
  </si>
  <si>
    <t>1089&amp;SP</t>
  </si>
  <si>
    <t>1095S1095P&amp;SP</t>
  </si>
  <si>
    <t>1096S1096P&amp;SP</t>
  </si>
  <si>
    <t>1098S1098P&amp;SP</t>
  </si>
  <si>
    <t>1100S1100P&amp;SP</t>
  </si>
  <si>
    <t>1105&amp;SP</t>
  </si>
  <si>
    <t>1106&amp;SP</t>
  </si>
  <si>
    <t>1107&amp;SP</t>
  </si>
  <si>
    <t>1109&amp;SP</t>
  </si>
  <si>
    <t>1113S1113P&amp;SP</t>
  </si>
  <si>
    <t>1114&amp;SP</t>
  </si>
  <si>
    <t>1115S1115P&amp;SP</t>
  </si>
  <si>
    <t>1117&amp;SP</t>
  </si>
  <si>
    <t>1118&amp;SP</t>
  </si>
  <si>
    <t>1121&amp;SP</t>
  </si>
  <si>
    <t>11211117&amp;SP</t>
  </si>
  <si>
    <t>1122&amp;SP</t>
  </si>
  <si>
    <t>742S1124G&amp;SP</t>
  </si>
  <si>
    <t>1148S1148P&amp;SP</t>
  </si>
  <si>
    <t>1151&amp;SP</t>
  </si>
  <si>
    <t>1152&amp;SP</t>
  </si>
  <si>
    <t>1156S1156P&amp;SP</t>
  </si>
  <si>
    <t>1158S1158P&amp;SP</t>
  </si>
  <si>
    <t>1160&amp;SP</t>
  </si>
  <si>
    <t>1172&amp;SP</t>
  </si>
  <si>
    <t>1173&amp;SP</t>
  </si>
  <si>
    <t>9004&amp;SP</t>
  </si>
  <si>
    <t>1179&amp;SP</t>
  </si>
  <si>
    <t>9014&amp;SP</t>
  </si>
  <si>
    <t>1188S1188P&amp;SP</t>
  </si>
  <si>
    <t>1190&amp;SP</t>
  </si>
  <si>
    <t>1193&amp;SP</t>
  </si>
  <si>
    <t>1194&amp;SP</t>
  </si>
  <si>
    <t>1195&amp;SP</t>
  </si>
  <si>
    <t>1201&amp;SP</t>
  </si>
  <si>
    <t>1203&amp;SP</t>
  </si>
  <si>
    <t>1204&amp;SP</t>
  </si>
  <si>
    <t>1205&amp;SP</t>
  </si>
  <si>
    <t>1206&amp;SP</t>
  </si>
  <si>
    <t>1207&amp;SP</t>
  </si>
  <si>
    <t>1209S1209P&amp;SP</t>
  </si>
  <si>
    <t>1211S1211P&amp;SP</t>
  </si>
  <si>
    <t>1212&amp;SP</t>
  </si>
  <si>
    <t>1222&amp;SP</t>
  </si>
  <si>
    <t>1233S1233P&amp;SP</t>
  </si>
  <si>
    <t>1234S1234P&amp;SP</t>
  </si>
  <si>
    <t>1235&amp;SP</t>
  </si>
  <si>
    <t>1236&amp;SP</t>
  </si>
  <si>
    <t>1237&amp;SP</t>
  </si>
  <si>
    <t>12361237&amp;SP</t>
  </si>
  <si>
    <t>1240&amp;SP</t>
  </si>
  <si>
    <t>1241&amp;SP</t>
  </si>
  <si>
    <t>12401241&amp;SP</t>
  </si>
  <si>
    <t>1243S1243P&amp;SP</t>
  </si>
  <si>
    <t>1244S1244P&amp;SP</t>
  </si>
  <si>
    <t>1250S1250P&amp;SP</t>
  </si>
  <si>
    <t>1252&amp;SP</t>
  </si>
  <si>
    <t>1257S1257P&amp;SP</t>
  </si>
  <si>
    <t>1258&amp;SP</t>
  </si>
  <si>
    <t>1259&amp;SP</t>
  </si>
  <si>
    <t>1273&amp;SP</t>
  </si>
  <si>
    <t>1274&amp;SP</t>
  </si>
  <si>
    <t>1275&amp;SP</t>
  </si>
  <si>
    <t>1284O&amp;SP</t>
  </si>
  <si>
    <t>1284O3&amp;SP</t>
  </si>
  <si>
    <t>9013&amp;SP</t>
  </si>
  <si>
    <t>742S1285G&amp;SP</t>
  </si>
  <si>
    <t>742S1289G&amp;SP</t>
  </si>
  <si>
    <t>13271328G&amp;SP</t>
  </si>
  <si>
    <t>1329S1329P&amp;SP</t>
  </si>
  <si>
    <t>1353S1353P&amp;SP</t>
  </si>
  <si>
    <t>1354S1354P&amp;SP</t>
  </si>
  <si>
    <t>1355&amp;SP</t>
  </si>
  <si>
    <t>1358&amp;SP</t>
  </si>
  <si>
    <t>1360&amp;SP</t>
  </si>
  <si>
    <t>1361&amp;SP</t>
  </si>
  <si>
    <t>1382S1377G&amp;SP</t>
  </si>
  <si>
    <t>1379&amp;SP</t>
  </si>
  <si>
    <t>1393S1393G&amp;SP</t>
  </si>
  <si>
    <t>1394S1394G&amp;SP</t>
  </si>
  <si>
    <t>1409&amp;SP</t>
  </si>
  <si>
    <t>1420S1420P&amp;SP</t>
  </si>
  <si>
    <t>1423&amp;SP</t>
  </si>
  <si>
    <t>1424&amp;SP</t>
  </si>
  <si>
    <t>1425S1425P&amp;SP</t>
  </si>
  <si>
    <t>1433&amp;SP</t>
  </si>
  <si>
    <t>1442&amp;SP</t>
  </si>
  <si>
    <t>1443&amp;SP</t>
  </si>
  <si>
    <t>1452&amp;SP</t>
  </si>
  <si>
    <t>1463&amp;SP</t>
  </si>
  <si>
    <t>1471&amp;SP</t>
  </si>
  <si>
    <t>1472&amp;SP</t>
  </si>
  <si>
    <t>1473&amp;SP</t>
  </si>
  <si>
    <t>1501&amp;SP</t>
  </si>
  <si>
    <t>9010&amp;SP</t>
  </si>
  <si>
    <t>1512S1512G&amp;SP</t>
  </si>
  <si>
    <t>1516&amp;SP</t>
  </si>
  <si>
    <t>1519&amp;SP</t>
  </si>
  <si>
    <t>1559&amp;SP</t>
  </si>
  <si>
    <t>1568S1568G&amp;SP</t>
  </si>
  <si>
    <t>1570&amp;SP</t>
  </si>
  <si>
    <t>1589&amp;SP</t>
  </si>
  <si>
    <t>1590&amp;SP</t>
  </si>
  <si>
    <t>1595&amp;SP</t>
  </si>
  <si>
    <t>1596&amp;SP</t>
  </si>
  <si>
    <t>15951596&amp;SP</t>
  </si>
  <si>
    <t>1599&amp;SP</t>
  </si>
  <si>
    <t>1600S1600P&amp;SP</t>
  </si>
  <si>
    <t>1601S1601P&amp;SP</t>
  </si>
  <si>
    <t>1602S1602P&amp;SP</t>
  </si>
  <si>
    <t>1603S1603P&amp;SP</t>
  </si>
  <si>
    <t>1608&amp;SP</t>
  </si>
  <si>
    <t>1609&amp;SP</t>
  </si>
  <si>
    <t>16081609&amp;SP</t>
  </si>
  <si>
    <t>1610&amp;SP</t>
  </si>
  <si>
    <t>1611&amp;SP</t>
  </si>
  <si>
    <t>1651&amp;SP</t>
  </si>
  <si>
    <t>1667&amp;SP</t>
  </si>
  <si>
    <t>1670&amp;SP</t>
  </si>
  <si>
    <t>1680&amp;SP</t>
  </si>
  <si>
    <t>1700&amp;SP</t>
  </si>
  <si>
    <t>1700M&amp;SP</t>
  </si>
  <si>
    <t>1703S1703P&amp;SP</t>
  </si>
  <si>
    <t>1707&amp;SP</t>
  </si>
  <si>
    <t>1707K&amp;SP</t>
  </si>
  <si>
    <t>1707M&amp;SP</t>
  </si>
  <si>
    <t>1710&amp;SP</t>
  </si>
  <si>
    <t>1711&amp;SP</t>
  </si>
  <si>
    <t>1719&amp;SP</t>
  </si>
  <si>
    <t>1726&amp;SP</t>
  </si>
  <si>
    <t>1727S1727P&amp;SP</t>
  </si>
  <si>
    <t>1735O2&amp;SP</t>
  </si>
  <si>
    <t>1736O2&amp;SP</t>
  </si>
  <si>
    <t>1755&amp;SP</t>
  </si>
  <si>
    <t>1767O&amp;SP</t>
  </si>
  <si>
    <t>1768&amp;SP</t>
  </si>
  <si>
    <t>17731788&amp;SP</t>
  </si>
  <si>
    <t>1777SBU1777P&amp;SP</t>
  </si>
  <si>
    <t>1778&amp;SP</t>
  </si>
  <si>
    <t>1784&amp;SP</t>
  </si>
  <si>
    <t>1787&amp;SP</t>
  </si>
  <si>
    <t>1788&amp;SP</t>
  </si>
  <si>
    <t>1790&amp;SP</t>
  </si>
  <si>
    <t>1791O2&amp;SP</t>
  </si>
  <si>
    <t>1792&amp;SP</t>
  </si>
  <si>
    <t>1156S1793P&amp;SP</t>
  </si>
  <si>
    <t>1794O&amp;SP</t>
  </si>
  <si>
    <t>1795O&amp;SP</t>
  </si>
  <si>
    <t>1796O&amp;SP</t>
  </si>
  <si>
    <t>1802&amp;SP</t>
  </si>
  <si>
    <t>1803&amp;SP</t>
  </si>
  <si>
    <t>18021803&amp;SP</t>
  </si>
  <si>
    <t>1805&amp;SP</t>
  </si>
  <si>
    <t>1807O2&amp;SP</t>
  </si>
  <si>
    <t>1808O&amp;SP</t>
  </si>
  <si>
    <t>1815&amp;SP</t>
  </si>
  <si>
    <t>1818&amp;SP</t>
  </si>
  <si>
    <t>1825&amp;SP</t>
  </si>
  <si>
    <t>1835S1835P&amp;SP</t>
  </si>
  <si>
    <t>1845&amp;SP</t>
  </si>
  <si>
    <t>1846&amp;SP</t>
  </si>
  <si>
    <t>1847&amp;SP</t>
  </si>
  <si>
    <t>18471887&amp;SP</t>
  </si>
  <si>
    <t>1848S1848P&amp;SP</t>
  </si>
  <si>
    <t>1849&amp;SP</t>
  </si>
  <si>
    <t>1855&amp;SP</t>
  </si>
  <si>
    <t>1856&amp;SP</t>
  </si>
  <si>
    <t>1857&amp;SP</t>
  </si>
  <si>
    <t>1858&amp;SP</t>
  </si>
  <si>
    <t>1864&amp;SP</t>
  </si>
  <si>
    <t>1866S1866P&amp;SP</t>
  </si>
  <si>
    <t>1867&amp;SP</t>
  </si>
  <si>
    <t>1868&amp;SP</t>
  </si>
  <si>
    <t>1869&amp;SP</t>
  </si>
  <si>
    <t>1871&amp;SP</t>
  </si>
  <si>
    <t>1873S1873P&amp;SP</t>
  </si>
  <si>
    <t>1874&amp;SP</t>
  </si>
  <si>
    <t>1876&amp;SP</t>
  </si>
  <si>
    <t>1879&amp;SP</t>
  </si>
  <si>
    <t>1885&amp;SP</t>
  </si>
  <si>
    <t>1886&amp;SP</t>
  </si>
  <si>
    <t>1887&amp;SP</t>
  </si>
  <si>
    <t>1888&amp;SP</t>
  </si>
  <si>
    <t>1893&amp;SP</t>
  </si>
  <si>
    <t>1904&amp;SP</t>
  </si>
  <si>
    <t>1913&amp;SP</t>
  </si>
  <si>
    <t>1920&amp;SP</t>
  </si>
  <si>
    <t>1938&amp;SP</t>
  </si>
  <si>
    <t>19391938&amp;SP</t>
  </si>
  <si>
    <t>1947S1947P&amp;SP</t>
  </si>
  <si>
    <t>1957&amp;SP</t>
  </si>
  <si>
    <t>1958&amp;SP</t>
  </si>
  <si>
    <t>1998&amp;SP</t>
  </si>
  <si>
    <t>1999&amp;SP</t>
  </si>
  <si>
    <t>2009&amp;SP</t>
  </si>
  <si>
    <t>2015&amp;SP</t>
  </si>
  <si>
    <t>20151818&amp;SP</t>
  </si>
  <si>
    <t>2017&amp;SP</t>
  </si>
  <si>
    <t>2018&amp;SP</t>
  </si>
  <si>
    <t>2019O&amp;SP</t>
  </si>
  <si>
    <t>2020O&amp;SP</t>
  </si>
  <si>
    <t>2021&amp;SP</t>
  </si>
  <si>
    <t>2022&amp;SP</t>
  </si>
  <si>
    <t>2023&amp;SP</t>
  </si>
  <si>
    <t>2025&amp;SP</t>
  </si>
  <si>
    <t>2030O&amp;SP</t>
  </si>
  <si>
    <t>2030O3&amp;SP</t>
  </si>
  <si>
    <t>2040&amp;SP</t>
  </si>
  <si>
    <t>2041&amp;SP</t>
  </si>
  <si>
    <t>2054&amp;SP</t>
  </si>
  <si>
    <t>2065O2&amp;SP</t>
  </si>
  <si>
    <t>2066O2&amp;SP</t>
  </si>
  <si>
    <t>2067O2&amp;SP</t>
  </si>
  <si>
    <t>2079S2079P&amp;SP</t>
  </si>
  <si>
    <t>2080&amp;SP</t>
  </si>
  <si>
    <t>2081&amp;SP</t>
  </si>
  <si>
    <t>2082&amp;SP</t>
  </si>
  <si>
    <t>2083S2083P&amp;SP</t>
  </si>
  <si>
    <t>2085&amp;SP</t>
  </si>
  <si>
    <t>2087&amp;SP</t>
  </si>
  <si>
    <t>2088&amp;SP</t>
  </si>
  <si>
    <t>2089&amp;SP</t>
  </si>
  <si>
    <t>2090&amp;SP</t>
  </si>
  <si>
    <t>2091&amp;SP</t>
  </si>
  <si>
    <t>2092&amp;SP</t>
  </si>
  <si>
    <t>2093&amp;SP</t>
  </si>
  <si>
    <t>2094&amp;SP</t>
  </si>
  <si>
    <t>2095&amp;SP</t>
  </si>
  <si>
    <t>2096&amp;SP</t>
  </si>
  <si>
    <t>2099&amp;SP</t>
  </si>
  <si>
    <t>2100&amp;SP</t>
  </si>
  <si>
    <t>2104&amp;SP</t>
  </si>
  <si>
    <t>2107O&amp;SP</t>
  </si>
  <si>
    <t>2107O3&amp;SP</t>
  </si>
  <si>
    <t>2110&amp;SP</t>
  </si>
  <si>
    <t>2111&amp;SP</t>
  </si>
  <si>
    <t>2117S2117P&amp;SP</t>
  </si>
  <si>
    <t>2118&amp;SP</t>
  </si>
  <si>
    <t>2122S2122P&amp;SP</t>
  </si>
  <si>
    <t>2123&amp;SP</t>
  </si>
  <si>
    <t>2130&amp;SP</t>
  </si>
  <si>
    <t>2131&amp;SP</t>
  </si>
  <si>
    <t>2132&amp;SP</t>
  </si>
  <si>
    <t>2134O&amp;SP</t>
  </si>
  <si>
    <t>2135O&amp;SP</t>
  </si>
  <si>
    <t>2136O&amp;SP</t>
  </si>
  <si>
    <t>40&amp;SP</t>
  </si>
  <si>
    <t>113&amp;SP</t>
  </si>
  <si>
    <t>114&amp;SP</t>
  </si>
  <si>
    <t>147&amp;SP</t>
  </si>
  <si>
    <t>163S163P&amp;SP</t>
  </si>
  <si>
    <t>164&amp;SP</t>
  </si>
  <si>
    <t>165&amp;SP</t>
  </si>
  <si>
    <t>169&amp;SP</t>
  </si>
  <si>
    <t>203&amp;SP</t>
  </si>
  <si>
    <t>261&amp;SP</t>
  </si>
  <si>
    <t>269&amp;SP</t>
  </si>
  <si>
    <t>270&amp;SP</t>
  </si>
  <si>
    <t>320&amp;SP</t>
  </si>
  <si>
    <t>375&amp;SP</t>
  </si>
  <si>
    <t>463&amp;SP</t>
  </si>
  <si>
    <t>497BU&amp;SP</t>
  </si>
  <si>
    <t>589&amp;SP</t>
  </si>
  <si>
    <t>595&amp;SP</t>
  </si>
  <si>
    <t>596S596P&amp;SP</t>
  </si>
  <si>
    <t>597S597P&amp;SP</t>
  </si>
  <si>
    <t>659661&amp;SP</t>
  </si>
  <si>
    <t>660661&amp;SP</t>
  </si>
  <si>
    <t>694S694P&amp;SP</t>
  </si>
  <si>
    <t>698S698P&amp;SP</t>
  </si>
  <si>
    <t>710&amp;SP</t>
  </si>
  <si>
    <t>711&amp;SP</t>
  </si>
  <si>
    <t>713S713P&amp;SP</t>
  </si>
  <si>
    <t>714S714P&amp;SP</t>
  </si>
  <si>
    <t>716&amp;SP</t>
  </si>
  <si>
    <t>716710&amp;SP</t>
  </si>
  <si>
    <t>717S717P&amp;SP</t>
  </si>
  <si>
    <t>726&amp;SP</t>
  </si>
  <si>
    <t>727&amp;SP</t>
  </si>
  <si>
    <t>728&amp;SP</t>
  </si>
  <si>
    <t>729S729P&amp;SP</t>
  </si>
  <si>
    <t>730&amp;SP</t>
  </si>
  <si>
    <t>740S740P&amp;SP</t>
  </si>
  <si>
    <t>742S742G&amp;SP</t>
  </si>
  <si>
    <t>773&amp;SP</t>
  </si>
  <si>
    <t>774&amp;SP</t>
  </si>
  <si>
    <t>775&amp;SP</t>
  </si>
  <si>
    <t>775836&amp;SP</t>
  </si>
  <si>
    <t>785&amp;SP</t>
  </si>
  <si>
    <t>788&amp;SP</t>
  </si>
  <si>
    <t>789&amp;SP</t>
  </si>
  <si>
    <t>790&amp;SP</t>
  </si>
  <si>
    <t>803&amp;SP</t>
  </si>
  <si>
    <t>814&amp;SP</t>
  </si>
  <si>
    <t>818&amp;SP</t>
  </si>
  <si>
    <t>832&amp;SP</t>
  </si>
  <si>
    <t>833&amp;SP</t>
  </si>
  <si>
    <t>834&amp;SP</t>
  </si>
  <si>
    <t>835&amp;SP</t>
  </si>
  <si>
    <t>836&amp;SP</t>
  </si>
  <si>
    <t>842&amp;SP</t>
  </si>
  <si>
    <t>843&amp;SP</t>
  </si>
  <si>
    <t>844&amp;SP</t>
  </si>
  <si>
    <t>845S845P&amp;SP</t>
  </si>
  <si>
    <t>888S847G&amp;SP</t>
  </si>
  <si>
    <t>852&amp;SP</t>
  </si>
  <si>
    <t>853&amp;SP</t>
  </si>
  <si>
    <t>854&amp;SP</t>
  </si>
  <si>
    <t>857&amp;SP</t>
  </si>
  <si>
    <t>859&amp;SP</t>
  </si>
  <si>
    <t>860&amp;SP</t>
  </si>
  <si>
    <t>861&amp;SP</t>
  </si>
  <si>
    <t>862&amp;SP</t>
  </si>
  <si>
    <t>864S864P&amp;SP</t>
  </si>
  <si>
    <t>872&amp;SP</t>
  </si>
  <si>
    <t>883&amp;SP</t>
  </si>
  <si>
    <t>883S&amp;SP</t>
  </si>
  <si>
    <t>883883S&amp;SP</t>
  </si>
  <si>
    <t>884S884P&amp;SP</t>
  </si>
  <si>
    <t>885S885P&amp;SP</t>
  </si>
  <si>
    <t>886&amp;SP</t>
  </si>
  <si>
    <t>886883S&amp;SP</t>
  </si>
  <si>
    <t>887S887P&amp;SP</t>
  </si>
  <si>
    <t>888S888G&amp;SP</t>
  </si>
  <si>
    <t>890893&amp;SP</t>
  </si>
  <si>
    <t>891893&amp;SP</t>
  </si>
  <si>
    <t>892894&amp;SP</t>
  </si>
  <si>
    <t>900&amp;SP</t>
  </si>
  <si>
    <t>900908&amp;SP</t>
  </si>
  <si>
    <t>902&amp;SP</t>
  </si>
  <si>
    <t>903&amp;SP</t>
  </si>
  <si>
    <t>905S905P&amp;SP</t>
  </si>
  <si>
    <t>908&amp;SP</t>
  </si>
  <si>
    <t>910&amp;SP</t>
  </si>
  <si>
    <t>911&amp;SP</t>
  </si>
  <si>
    <t>912&amp;SP</t>
  </si>
  <si>
    <t>913&amp;SP</t>
  </si>
  <si>
    <t>916&amp;SP</t>
  </si>
  <si>
    <t>917S917P&amp;SP</t>
  </si>
  <si>
    <t>918S918P&amp;SP</t>
  </si>
  <si>
    <t>922&amp;SP</t>
  </si>
  <si>
    <t>922916&amp;SP</t>
  </si>
  <si>
    <t>929&amp;SP</t>
  </si>
  <si>
    <t>936&amp;SP</t>
  </si>
  <si>
    <t>941S941G&amp;SP</t>
  </si>
  <si>
    <t>943S943P&amp;SP</t>
  </si>
  <si>
    <t>944S944P&amp;SP</t>
  </si>
  <si>
    <t>945&amp;SP</t>
  </si>
  <si>
    <t>948&amp;SP</t>
  </si>
  <si>
    <t>949S949P&amp;SP</t>
  </si>
  <si>
    <t>950&amp;SP</t>
  </si>
  <si>
    <t>951&amp;SP</t>
  </si>
  <si>
    <t>959&amp;SP</t>
  </si>
  <si>
    <t>961&amp;SP</t>
  </si>
  <si>
    <t>962O&amp;SP</t>
  </si>
  <si>
    <t>962O3&amp;SP</t>
  </si>
  <si>
    <t>9012&amp;SP</t>
  </si>
  <si>
    <t>971&amp;SP</t>
  </si>
  <si>
    <t>971A&amp;SP</t>
  </si>
  <si>
    <t>984&amp;SP</t>
  </si>
  <si>
    <t>985&amp;SP</t>
  </si>
  <si>
    <t>986&amp;SP</t>
  </si>
  <si>
    <t>989&amp;SP</t>
  </si>
  <si>
    <t>1911S1911P&amp;SP</t>
  </si>
  <si>
    <t>1915S1915P&amp;SP</t>
  </si>
  <si>
    <t>1924S1924P&amp;SP</t>
  </si>
  <si>
    <t>1925S1925P&amp;SP</t>
  </si>
  <si>
    <t>1001&amp;S</t>
  </si>
  <si>
    <t>1003&amp;S</t>
  </si>
  <si>
    <t>1004S1004P&amp;S</t>
  </si>
  <si>
    <t>1006&amp;S</t>
  </si>
  <si>
    <t>1007&amp;S</t>
  </si>
  <si>
    <t>1008S1008P&amp;S</t>
  </si>
  <si>
    <t>1009S1009P&amp;S</t>
  </si>
  <si>
    <t>1014&amp;S</t>
  </si>
  <si>
    <t>1015&amp;S</t>
  </si>
  <si>
    <t>1021&amp;S</t>
  </si>
  <si>
    <t>1064&amp;S</t>
  </si>
  <si>
    <t>1067&amp;S</t>
  </si>
  <si>
    <t>1077&amp;S</t>
  </si>
  <si>
    <t>1080&amp;S</t>
  </si>
  <si>
    <t>1095S1095P&amp;S</t>
  </si>
  <si>
    <t>1096S1096P&amp;S</t>
  </si>
  <si>
    <t>1098S1098P&amp;S</t>
  </si>
  <si>
    <t>1100S1100P&amp;S</t>
  </si>
  <si>
    <t>1103A&amp;S</t>
  </si>
  <si>
    <t>1105&amp;S</t>
  </si>
  <si>
    <t>1107&amp;S</t>
  </si>
  <si>
    <t>1109&amp;S</t>
  </si>
  <si>
    <t>1113S1113P&amp;S</t>
  </si>
  <si>
    <t>1117&amp;S</t>
  </si>
  <si>
    <t>1121&amp;S</t>
  </si>
  <si>
    <t>1123A&amp;S</t>
  </si>
  <si>
    <t>1151&amp;S</t>
  </si>
  <si>
    <t>1152&amp;S</t>
  </si>
  <si>
    <t>1152A&amp;S</t>
  </si>
  <si>
    <t>1156S1156P&amp;S</t>
  </si>
  <si>
    <t>1158S1158P&amp;S</t>
  </si>
  <si>
    <t>1160&amp;S</t>
  </si>
  <si>
    <t>1172&amp;S</t>
  </si>
  <si>
    <t>1173&amp;S</t>
  </si>
  <si>
    <t>1177A&amp;S</t>
  </si>
  <si>
    <t>1179&amp;S</t>
  </si>
  <si>
    <t>1188S1188P&amp;S</t>
  </si>
  <si>
    <t>1193&amp;S</t>
  </si>
  <si>
    <t>1194&amp;S</t>
  </si>
  <si>
    <t>1195&amp;S</t>
  </si>
  <si>
    <t>1205&amp;S</t>
  </si>
  <si>
    <t>1209S1209P&amp;S</t>
  </si>
  <si>
    <t>1234S1234P&amp;S</t>
  </si>
  <si>
    <t>1243S1243P&amp;S</t>
  </si>
  <si>
    <t>1258&amp;S</t>
  </si>
  <si>
    <t>1259&amp;S</t>
  </si>
  <si>
    <t>1284O&amp;S</t>
  </si>
  <si>
    <t>13271328G&amp;S</t>
  </si>
  <si>
    <t>1353S1353P&amp;S</t>
  </si>
  <si>
    <t>1355&amp;S</t>
  </si>
  <si>
    <t>1360&amp;S</t>
  </si>
  <si>
    <t>1361&amp;S</t>
  </si>
  <si>
    <t>1382S1377G&amp;S</t>
  </si>
  <si>
    <t>1379&amp;S</t>
  </si>
  <si>
    <t>1384A&amp;S</t>
  </si>
  <si>
    <t>1393S1393G&amp;S</t>
  </si>
  <si>
    <t>1394S1394G&amp;S</t>
  </si>
  <si>
    <t>1409&amp;S</t>
  </si>
  <si>
    <t>1423&amp;S</t>
  </si>
  <si>
    <t>1430A&amp;S</t>
  </si>
  <si>
    <t>1432A&amp;S</t>
  </si>
  <si>
    <t>1443&amp;S</t>
  </si>
  <si>
    <t>1443A&amp;S</t>
  </si>
  <si>
    <t>1452&amp;S</t>
  </si>
  <si>
    <t>1454A&amp;S</t>
  </si>
  <si>
    <t>1472&amp;S</t>
  </si>
  <si>
    <t>1501&amp;S</t>
  </si>
  <si>
    <t>1518A&amp;S</t>
  </si>
  <si>
    <t>1559&amp;S</t>
  </si>
  <si>
    <t>1595&amp;S</t>
  </si>
  <si>
    <t>1596&amp;S</t>
  </si>
  <si>
    <t>1601S1601P&amp;S</t>
  </si>
  <si>
    <t>1603S1603P&amp;S</t>
  </si>
  <si>
    <t>1604A&amp;S</t>
  </si>
  <si>
    <t>16081609&amp;S</t>
  </si>
  <si>
    <t>1651&amp;S</t>
  </si>
  <si>
    <t>1680&amp;S</t>
  </si>
  <si>
    <t>1703S1703P&amp;S</t>
  </si>
  <si>
    <t>1755&amp;S</t>
  </si>
  <si>
    <t>1755A&amp;S</t>
  </si>
  <si>
    <t>1764A&amp;S</t>
  </si>
  <si>
    <t>1790A&amp;S</t>
  </si>
  <si>
    <t>1802&amp;S</t>
  </si>
  <si>
    <t>1803&amp;S</t>
  </si>
  <si>
    <t>1813A&amp;S</t>
  </si>
  <si>
    <t>1814A&amp;S</t>
  </si>
  <si>
    <t>1836A&amp;S</t>
  </si>
  <si>
    <t>1837A&amp;S</t>
  </si>
  <si>
    <t>1868A&amp;S</t>
  </si>
  <si>
    <t>1885&amp;S</t>
  </si>
  <si>
    <t>1902A&amp;S</t>
  </si>
  <si>
    <t>2022&amp;S</t>
  </si>
  <si>
    <t>113&amp;S</t>
  </si>
  <si>
    <t>163S163P&amp;S</t>
  </si>
  <si>
    <t>164&amp;S</t>
  </si>
  <si>
    <t>165&amp;S</t>
  </si>
  <si>
    <t>169&amp;S</t>
  </si>
  <si>
    <t>174A&amp;S</t>
  </si>
  <si>
    <t>203&amp;S</t>
  </si>
  <si>
    <t>269&amp;S</t>
  </si>
  <si>
    <t>270&amp;S</t>
  </si>
  <si>
    <t>320&amp;S</t>
  </si>
  <si>
    <t>349A&amp;S</t>
  </si>
  <si>
    <t>350A&amp;S</t>
  </si>
  <si>
    <t>351A&amp;S</t>
  </si>
  <si>
    <t>370A&amp;S</t>
  </si>
  <si>
    <t>375&amp;S</t>
  </si>
  <si>
    <t>463&amp;S</t>
  </si>
  <si>
    <t>497BU&amp;S</t>
  </si>
  <si>
    <t>595&amp;S</t>
  </si>
  <si>
    <t>596S596P&amp;S</t>
  </si>
  <si>
    <t>597S597P&amp;S</t>
  </si>
  <si>
    <t>694S694P&amp;S</t>
  </si>
  <si>
    <t>698S698P&amp;S</t>
  </si>
  <si>
    <t>703A&amp;S</t>
  </si>
  <si>
    <t>710&amp;S</t>
  </si>
  <si>
    <t>711&amp;S</t>
  </si>
  <si>
    <t>713S713P&amp;S</t>
  </si>
  <si>
    <t>714S714P&amp;S</t>
  </si>
  <si>
    <t>716&amp;S</t>
  </si>
  <si>
    <t>716710&amp;S</t>
  </si>
  <si>
    <t>726&amp;S</t>
  </si>
  <si>
    <t>727&amp;S</t>
  </si>
  <si>
    <t>729S729P&amp;S</t>
  </si>
  <si>
    <t>730&amp;S</t>
  </si>
  <si>
    <t>742S742G&amp;S</t>
  </si>
  <si>
    <t>773&amp;S</t>
  </si>
  <si>
    <t>775&amp;S</t>
  </si>
  <si>
    <t>775836&amp;S</t>
  </si>
  <si>
    <t>785&amp;S</t>
  </si>
  <si>
    <t>788&amp;S</t>
  </si>
  <si>
    <t>790&amp;S</t>
  </si>
  <si>
    <t>814&amp;S</t>
  </si>
  <si>
    <t>818&amp;S</t>
  </si>
  <si>
    <t>832&amp;S</t>
  </si>
  <si>
    <t>833&amp;S</t>
  </si>
  <si>
    <t>833A&amp;S</t>
  </si>
  <si>
    <t>834&amp;S</t>
  </si>
  <si>
    <t>834A&amp;S</t>
  </si>
  <si>
    <t>835&amp;S</t>
  </si>
  <si>
    <t>836&amp;S</t>
  </si>
  <si>
    <t>842&amp;S</t>
  </si>
  <si>
    <t>843&amp;S</t>
  </si>
  <si>
    <t>844&amp;S</t>
  </si>
  <si>
    <t>845S845P&amp;S</t>
  </si>
  <si>
    <t>888S847G&amp;S</t>
  </si>
  <si>
    <t>848A&amp;S</t>
  </si>
  <si>
    <t>851A&amp;S</t>
  </si>
  <si>
    <t>852&amp;S</t>
  </si>
  <si>
    <t>853&amp;S</t>
  </si>
  <si>
    <t>854&amp;S</t>
  </si>
  <si>
    <t>857&amp;S</t>
  </si>
  <si>
    <t>861&amp;S</t>
  </si>
  <si>
    <t>864S864P&amp;S</t>
  </si>
  <si>
    <t>872&amp;S</t>
  </si>
  <si>
    <t>883&amp;S</t>
  </si>
  <si>
    <t>883S&amp;S</t>
  </si>
  <si>
    <t>886&amp;S</t>
  </si>
  <si>
    <t>886883S&amp;S</t>
  </si>
  <si>
    <t>887S887P&amp;S</t>
  </si>
  <si>
    <t>888S888G&amp;S</t>
  </si>
  <si>
    <t>900&amp;S</t>
  </si>
  <si>
    <t>900908&amp;S</t>
  </si>
  <si>
    <t>903&amp;S</t>
  </si>
  <si>
    <t>908&amp;S</t>
  </si>
  <si>
    <t>910&amp;S</t>
  </si>
  <si>
    <t>911&amp;S</t>
  </si>
  <si>
    <t>912&amp;S</t>
  </si>
  <si>
    <t>913&amp;S</t>
  </si>
  <si>
    <t>916&amp;S</t>
  </si>
  <si>
    <t>918S918P&amp;S</t>
  </si>
  <si>
    <t>922&amp;S</t>
  </si>
  <si>
    <t>928A&amp;S</t>
  </si>
  <si>
    <t>929&amp;S</t>
  </si>
  <si>
    <t>943S943P&amp;S</t>
  </si>
  <si>
    <t>944S944P&amp;S</t>
  </si>
  <si>
    <t>945&amp;S</t>
  </si>
  <si>
    <t>948&amp;S</t>
  </si>
  <si>
    <t>949S949P&amp;S</t>
  </si>
  <si>
    <t>950&amp;S</t>
  </si>
  <si>
    <t>951&amp;S</t>
  </si>
  <si>
    <t>959&amp;S</t>
  </si>
  <si>
    <t>961&amp;S</t>
  </si>
  <si>
    <t>962O&amp;S</t>
  </si>
  <si>
    <t>971&amp;S</t>
  </si>
  <si>
    <t>971A&amp;S</t>
  </si>
  <si>
    <t>984&amp;S</t>
  </si>
  <si>
    <t>984A&amp;S</t>
  </si>
  <si>
    <t>985&amp;S</t>
  </si>
  <si>
    <t>985A&amp;S</t>
  </si>
  <si>
    <t>986&amp;S</t>
  </si>
  <si>
    <t>Kod</t>
  </si>
  <si>
    <t>cena</t>
  </si>
  <si>
    <t>1001&amp;ART</t>
  </si>
  <si>
    <t>1002A&amp;ART</t>
  </si>
  <si>
    <t>1003&amp;ART</t>
  </si>
  <si>
    <t>1004S1004P&amp;ART</t>
  </si>
  <si>
    <t>1006&amp;ART</t>
  </si>
  <si>
    <t>1007&amp;ART</t>
  </si>
  <si>
    <t>1008S1008P&amp;ART</t>
  </si>
  <si>
    <t>1009S1009P&amp;ART</t>
  </si>
  <si>
    <t>1010A&amp;ART</t>
  </si>
  <si>
    <t>1011&amp;ART</t>
  </si>
  <si>
    <t>1012&amp;ART</t>
  </si>
  <si>
    <t>1013A&amp;ART</t>
  </si>
  <si>
    <t>1014&amp;ART</t>
  </si>
  <si>
    <t>1021&amp;ART</t>
  </si>
  <si>
    <t>1021O&amp;ART</t>
  </si>
  <si>
    <t>1064&amp;ART</t>
  </si>
  <si>
    <t>1067&amp;ART</t>
  </si>
  <si>
    <t>1077&amp;ART</t>
  </si>
  <si>
    <t>1080&amp;ART</t>
  </si>
  <si>
    <t>1080710&amp;ART</t>
  </si>
  <si>
    <t>1089&amp;ART</t>
  </si>
  <si>
    <t>1095S1095P&amp;ART</t>
  </si>
  <si>
    <t>1096S1096P&amp;ART</t>
  </si>
  <si>
    <t>1098S1098P&amp;ART</t>
  </si>
  <si>
    <t>1100S1100P&amp;ART</t>
  </si>
  <si>
    <t>1103A&amp;ART</t>
  </si>
  <si>
    <t>1104A&amp;ART</t>
  </si>
  <si>
    <t>1105&amp;ART</t>
  </si>
  <si>
    <t>1106&amp;ART</t>
  </si>
  <si>
    <t>1107&amp;ART</t>
  </si>
  <si>
    <t>1109&amp;ART</t>
  </si>
  <si>
    <t>1113S1113P&amp;ART</t>
  </si>
  <si>
    <t>1114&amp;ART</t>
  </si>
  <si>
    <t>1115S1115P&amp;ART</t>
  </si>
  <si>
    <t>1117&amp;ART</t>
  </si>
  <si>
    <t>1118&amp;ART</t>
  </si>
  <si>
    <t>1120A&amp;ART</t>
  </si>
  <si>
    <t>1121&amp;ART</t>
  </si>
  <si>
    <t>11211117&amp;ART</t>
  </si>
  <si>
    <t>1122&amp;ART</t>
  </si>
  <si>
    <t>1123A&amp;ART</t>
  </si>
  <si>
    <t>113&amp;ART</t>
  </si>
  <si>
    <t>114&amp;ART</t>
  </si>
  <si>
    <t>1148S1148P&amp;ART</t>
  </si>
  <si>
    <t>1151&amp;ART</t>
  </si>
  <si>
    <t>1151A&amp;ART</t>
  </si>
  <si>
    <t>1152&amp;ART</t>
  </si>
  <si>
    <t>1152A&amp;ART</t>
  </si>
  <si>
    <t>1156S1156P&amp;ART</t>
  </si>
  <si>
    <t>1156S1793P&amp;ART</t>
  </si>
  <si>
    <t>1158S1158P&amp;ART</t>
  </si>
  <si>
    <t>1159A&amp;ART</t>
  </si>
  <si>
    <t>1160&amp;ART</t>
  </si>
  <si>
    <t>1172&amp;ART</t>
  </si>
  <si>
    <t>1173&amp;ART</t>
  </si>
  <si>
    <t>1177A&amp;ART</t>
  </si>
  <si>
    <t>1178A&amp;ART</t>
  </si>
  <si>
    <t>1179&amp;ART</t>
  </si>
  <si>
    <t>1183A&amp;ART</t>
  </si>
  <si>
    <t>1188S1188P&amp;ART</t>
  </si>
  <si>
    <t>1190&amp;ART</t>
  </si>
  <si>
    <t>1192A&amp;ART</t>
  </si>
  <si>
    <t>1193&amp;ART</t>
  </si>
  <si>
    <t>1194&amp;ART</t>
  </si>
  <si>
    <t>1195&amp;ART</t>
  </si>
  <si>
    <t>1199A&amp;ART</t>
  </si>
  <si>
    <t>1201&amp;ART</t>
  </si>
  <si>
    <t>1202A&amp;ART</t>
  </si>
  <si>
    <t>1203&amp;ART</t>
  </si>
  <si>
    <t>1203A&amp;ART</t>
  </si>
  <si>
    <t>1204&amp;ART</t>
  </si>
  <si>
    <t>1205&amp;ART</t>
  </si>
  <si>
    <t>1206&amp;ART</t>
  </si>
  <si>
    <t>1207&amp;ART</t>
  </si>
  <si>
    <t>1208A&amp;ART</t>
  </si>
  <si>
    <t>1209S1209P&amp;ART</t>
  </si>
  <si>
    <t>1211S1211P&amp;ART</t>
  </si>
  <si>
    <t>1212&amp;ART</t>
  </si>
  <si>
    <t>1212A&amp;ART</t>
  </si>
  <si>
    <t>1213A&amp;ART</t>
  </si>
  <si>
    <t>1214A&amp;ART</t>
  </si>
  <si>
    <t>1215A&amp;ART</t>
  </si>
  <si>
    <t>1216A&amp;ART</t>
  </si>
  <si>
    <t>1219S1219P&amp;ART</t>
  </si>
  <si>
    <t>1220&amp;ART</t>
  </si>
  <si>
    <t>12201221&amp;ART</t>
  </si>
  <si>
    <t>1221&amp;ART</t>
  </si>
  <si>
    <t>1222&amp;ART</t>
  </si>
  <si>
    <t>1233S1233P&amp;ART</t>
  </si>
  <si>
    <t>1234S1234P&amp;ART</t>
  </si>
  <si>
    <t>1235&amp;ART</t>
  </si>
  <si>
    <t>1236&amp;ART</t>
  </si>
  <si>
    <t>12361237&amp;ART</t>
  </si>
  <si>
    <t>1237&amp;ART</t>
  </si>
  <si>
    <t>1240&amp;ART</t>
  </si>
  <si>
    <t>12401241&amp;ART</t>
  </si>
  <si>
    <t>1241&amp;ART</t>
  </si>
  <si>
    <t>1243S1243P&amp;ART</t>
  </si>
  <si>
    <t>1244S1244P&amp;ART</t>
  </si>
  <si>
    <t>1245A&amp;ART</t>
  </si>
  <si>
    <t>1246A&amp;ART</t>
  </si>
  <si>
    <t>1248A&amp;ART</t>
  </si>
  <si>
    <t>1248M&amp;ART</t>
  </si>
  <si>
    <t>1249A&amp;ART</t>
  </si>
  <si>
    <t>1250S1250P&amp;ART</t>
  </si>
  <si>
    <t>1252&amp;ART</t>
  </si>
  <si>
    <t>1253A&amp;ART</t>
  </si>
  <si>
    <t>1254A&amp;ART</t>
  </si>
  <si>
    <t>1257S1257P&amp;ART</t>
  </si>
  <si>
    <t>1258&amp;ART</t>
  </si>
  <si>
    <t>1259&amp;ART</t>
  </si>
  <si>
    <t>1259A&amp;ART</t>
  </si>
  <si>
    <t>1260A&amp;ART</t>
  </si>
  <si>
    <t>1264A&amp;ART</t>
  </si>
  <si>
    <t>1265A&amp;ART</t>
  </si>
  <si>
    <t>1273&amp;ART</t>
  </si>
  <si>
    <t>1274&amp;ART</t>
  </si>
  <si>
    <t>1275&amp;ART</t>
  </si>
  <si>
    <t>1276&amp;ART</t>
  </si>
  <si>
    <t>1278A&amp;ART</t>
  </si>
  <si>
    <t>1279A&amp;ART</t>
  </si>
  <si>
    <t>1280A&amp;ART</t>
  </si>
  <si>
    <t>1281A&amp;ART</t>
  </si>
  <si>
    <t>1282A&amp;ART</t>
  </si>
  <si>
    <t>1284O&amp;ART</t>
  </si>
  <si>
    <t>1284O3&amp;ART</t>
  </si>
  <si>
    <t>13271328G&amp;ART</t>
  </si>
  <si>
    <t>1327A&amp;ART</t>
  </si>
  <si>
    <t>1329S1329P&amp;ART</t>
  </si>
  <si>
    <t>1331A&amp;ART</t>
  </si>
  <si>
    <t>1332A&amp;ART</t>
  </si>
  <si>
    <t>1333A&amp;ART</t>
  </si>
  <si>
    <t>1334A&amp;ART</t>
  </si>
  <si>
    <t>1345A&amp;ART</t>
  </si>
  <si>
    <t>1346A&amp;ART</t>
  </si>
  <si>
    <t>1347A&amp;ART</t>
  </si>
  <si>
    <t>1348A&amp;ART</t>
  </si>
  <si>
    <t>1350A&amp;ART</t>
  </si>
  <si>
    <t>1351A&amp;ART</t>
  </si>
  <si>
    <t>1352A&amp;ART</t>
  </si>
  <si>
    <t>1353S1353P&amp;ART</t>
  </si>
  <si>
    <t>1354S1354P&amp;ART</t>
  </si>
  <si>
    <t>1355&amp;ART</t>
  </si>
  <si>
    <t>1358&amp;ART</t>
  </si>
  <si>
    <t>1360&amp;ART</t>
  </si>
  <si>
    <t>1361&amp;ART</t>
  </si>
  <si>
    <t>1362A&amp;ART</t>
  </si>
  <si>
    <t>1367A&amp;ART</t>
  </si>
  <si>
    <t>1368A&amp;ART</t>
  </si>
  <si>
    <t>1378A&amp;ART</t>
  </si>
  <si>
    <t>1379&amp;ART</t>
  </si>
  <si>
    <t>1381A&amp;ART</t>
  </si>
  <si>
    <t>1382S1377G&amp;ART</t>
  </si>
  <si>
    <t>1384A&amp;ART</t>
  </si>
  <si>
    <t>1385A&amp;ART</t>
  </si>
  <si>
    <t>1386A&amp;ART</t>
  </si>
  <si>
    <t>1393S1393G&amp;ART</t>
  </si>
  <si>
    <t>1394S1394G&amp;ART</t>
  </si>
  <si>
    <t>1409&amp;ART</t>
  </si>
  <si>
    <t>1412A&amp;ART</t>
  </si>
  <si>
    <t>1418A&amp;ART</t>
  </si>
  <si>
    <t>1419A&amp;ART</t>
  </si>
  <si>
    <t>1420S1420P&amp;ART</t>
  </si>
  <si>
    <t>1421A&amp;ART</t>
  </si>
  <si>
    <t>1422A&amp;ART</t>
  </si>
  <si>
    <t>1423&amp;ART</t>
  </si>
  <si>
    <t>1424&amp;ART</t>
  </si>
  <si>
    <t>1425S1425O4P&amp;ART</t>
  </si>
  <si>
    <t>1425S1425P&amp;ART</t>
  </si>
  <si>
    <t>1426&amp;ART</t>
  </si>
  <si>
    <t>1429A&amp;ART</t>
  </si>
  <si>
    <t>1430A&amp;ART</t>
  </si>
  <si>
    <t>1432A&amp;ART</t>
  </si>
  <si>
    <t>1433&amp;ART</t>
  </si>
  <si>
    <t>1441&amp;ART</t>
  </si>
  <si>
    <t>1442&amp;ART</t>
  </si>
  <si>
    <t>1443&amp;ART</t>
  </si>
  <si>
    <t>1443A&amp;ART</t>
  </si>
  <si>
    <t>1444A&amp;ART</t>
  </si>
  <si>
    <t>1445A&amp;ART</t>
  </si>
  <si>
    <t>1446A&amp;ART</t>
  </si>
  <si>
    <t>1447A&amp;ART</t>
  </si>
  <si>
    <t>1452&amp;ART</t>
  </si>
  <si>
    <t>1454A&amp;ART</t>
  </si>
  <si>
    <t>1455A&amp;ART</t>
  </si>
  <si>
    <t>1456A&amp;ART</t>
  </si>
  <si>
    <t>1463&amp;ART</t>
  </si>
  <si>
    <t>147&amp;ART</t>
  </si>
  <si>
    <t>1471&amp;ART</t>
  </si>
  <si>
    <t>1472&amp;ART</t>
  </si>
  <si>
    <t>1473&amp;ART</t>
  </si>
  <si>
    <t>1494A&amp;ART</t>
  </si>
  <si>
    <t>1495A&amp;ART</t>
  </si>
  <si>
    <t>1501&amp;ART</t>
  </si>
  <si>
    <t>1512S1512G&amp;ART</t>
  </si>
  <si>
    <t>1516&amp;ART</t>
  </si>
  <si>
    <t>1517A&amp;ART</t>
  </si>
  <si>
    <t>1518A&amp;ART</t>
  </si>
  <si>
    <t>1519&amp;ART</t>
  </si>
  <si>
    <t>1558A&amp;ART</t>
  </si>
  <si>
    <t>1559&amp;ART</t>
  </si>
  <si>
    <t>1562A&amp;ART</t>
  </si>
  <si>
    <t>1568S1568G&amp;ART</t>
  </si>
  <si>
    <t>1570&amp;ART</t>
  </si>
  <si>
    <t>1576A&amp;ART</t>
  </si>
  <si>
    <t>1577A&amp;ART</t>
  </si>
  <si>
    <t>1586S1586P&amp;ART</t>
  </si>
  <si>
    <t>1588&amp;ART</t>
  </si>
  <si>
    <t>1589&amp;ART</t>
  </si>
  <si>
    <t>1590&amp;ART</t>
  </si>
  <si>
    <t>1591&amp;ART</t>
  </si>
  <si>
    <t>1592&amp;ART</t>
  </si>
  <si>
    <t>1595&amp;ART</t>
  </si>
  <si>
    <t>15951596&amp;ART</t>
  </si>
  <si>
    <t>1596&amp;ART</t>
  </si>
  <si>
    <t>1599&amp;ART</t>
  </si>
  <si>
    <t>1600S1600P&amp;ART</t>
  </si>
  <si>
    <t>1601S1601P&amp;ART</t>
  </si>
  <si>
    <t>1602S1602P&amp;ART</t>
  </si>
  <si>
    <t>1603S1603P&amp;ART</t>
  </si>
  <si>
    <t>1604A&amp;ART</t>
  </si>
  <si>
    <t>1605A&amp;ART</t>
  </si>
  <si>
    <t>1608&amp;ART</t>
  </si>
  <si>
    <t>16081609&amp;ART</t>
  </si>
  <si>
    <t>1609&amp;ART</t>
  </si>
  <si>
    <t>1610&amp;ART</t>
  </si>
  <si>
    <t>1611&amp;ART</t>
  </si>
  <si>
    <t>163S163P&amp;ART</t>
  </si>
  <si>
    <t>164&amp;ART</t>
  </si>
  <si>
    <t>1643A&amp;ART</t>
  </si>
  <si>
    <t>165&amp;ART</t>
  </si>
  <si>
    <t>1651&amp;ART</t>
  </si>
  <si>
    <t>1667&amp;ART</t>
  </si>
  <si>
    <t>1670&amp;ART</t>
  </si>
  <si>
    <t>167A&amp;ART</t>
  </si>
  <si>
    <t>1680&amp;ART</t>
  </si>
  <si>
    <t>169&amp;ART</t>
  </si>
  <si>
    <t>1690A&amp;ART</t>
  </si>
  <si>
    <t>1700&amp;ART</t>
  </si>
  <si>
    <t>1700M&amp;ART</t>
  </si>
  <si>
    <t>1703S1703P&amp;ART</t>
  </si>
  <si>
    <t>1707&amp;ART</t>
  </si>
  <si>
    <t>1707K&amp;ART</t>
  </si>
  <si>
    <t>1707M&amp;ART</t>
  </si>
  <si>
    <t>1710&amp;ART</t>
  </si>
  <si>
    <t>1711&amp;ART</t>
  </si>
  <si>
    <t>1711K&amp;ART</t>
  </si>
  <si>
    <t>1711M&amp;ART</t>
  </si>
  <si>
    <t>1719&amp;ART</t>
  </si>
  <si>
    <t>1721A&amp;ART</t>
  </si>
  <si>
    <t>1722A&amp;ART</t>
  </si>
  <si>
    <t>1726&amp;ART</t>
  </si>
  <si>
    <t>1727S1727P&amp;ART</t>
  </si>
  <si>
    <t>1735O2&amp;ART</t>
  </si>
  <si>
    <t>1736O2&amp;ART</t>
  </si>
  <si>
    <t>1739A&amp;ART</t>
  </si>
  <si>
    <t>1740A&amp;ART</t>
  </si>
  <si>
    <t>174A&amp;ART</t>
  </si>
  <si>
    <t>1755&amp;ART</t>
  </si>
  <si>
    <t>1755A&amp;ART</t>
  </si>
  <si>
    <t>1759A&amp;ART</t>
  </si>
  <si>
    <t>1760A&amp;ART</t>
  </si>
  <si>
    <t>1763A&amp;ART</t>
  </si>
  <si>
    <t>1764A&amp;ART</t>
  </si>
  <si>
    <t>1765A&amp;ART</t>
  </si>
  <si>
    <t>1766A&amp;ART</t>
  </si>
  <si>
    <t>1767O&amp;ART</t>
  </si>
  <si>
    <t>1768&amp;ART</t>
  </si>
  <si>
    <t>1769A&amp;ART</t>
  </si>
  <si>
    <t>17731788&amp;ART</t>
  </si>
  <si>
    <t>1777SBU1777P&amp;ART</t>
  </si>
  <si>
    <t>1778&amp;ART</t>
  </si>
  <si>
    <t>1784&amp;ART</t>
  </si>
  <si>
    <t>1787&amp;ART</t>
  </si>
  <si>
    <t>1788&amp;ART</t>
  </si>
  <si>
    <t>1788A&amp;ART</t>
  </si>
  <si>
    <t>1790&amp;ART</t>
  </si>
  <si>
    <t>1790A&amp;ART</t>
  </si>
  <si>
    <t>1791O2&amp;ART</t>
  </si>
  <si>
    <t>1792&amp;ART</t>
  </si>
  <si>
    <t>1794O&amp;ART</t>
  </si>
  <si>
    <t>1795O&amp;ART</t>
  </si>
  <si>
    <t>1796O&amp;ART</t>
  </si>
  <si>
    <t>1802&amp;ART</t>
  </si>
  <si>
    <t>18021803&amp;ART</t>
  </si>
  <si>
    <t>1803&amp;ART</t>
  </si>
  <si>
    <t>1804O&amp;ART</t>
  </si>
  <si>
    <t>1805&amp;ART</t>
  </si>
  <si>
    <t>1806&amp;ART</t>
  </si>
  <si>
    <t>1807O2&amp;ART</t>
  </si>
  <si>
    <t>1808O&amp;ART</t>
  </si>
  <si>
    <t>1813A&amp;ART</t>
  </si>
  <si>
    <t>1814A&amp;ART</t>
  </si>
  <si>
    <t>1815&amp;ART</t>
  </si>
  <si>
    <t>1817A&amp;ART</t>
  </si>
  <si>
    <t>1818&amp;ART</t>
  </si>
  <si>
    <t>1818A&amp;ART</t>
  </si>
  <si>
    <t>1819A&amp;ART</t>
  </si>
  <si>
    <t>1820A&amp;ART</t>
  </si>
  <si>
    <t>1821A&amp;ART</t>
  </si>
  <si>
    <t>1825&amp;ART</t>
  </si>
  <si>
    <t>1830A&amp;ART</t>
  </si>
  <si>
    <t>1831A&amp;ART</t>
  </si>
  <si>
    <t>1835S1835P&amp;ART</t>
  </si>
  <si>
    <t>1836A&amp;ART</t>
  </si>
  <si>
    <t>1837A&amp;ART</t>
  </si>
  <si>
    <t>1845&amp;ART</t>
  </si>
  <si>
    <t>1846&amp;ART</t>
  </si>
  <si>
    <t>1847&amp;ART</t>
  </si>
  <si>
    <t>18471887&amp;ART</t>
  </si>
  <si>
    <t>1848S1848P&amp;ART</t>
  </si>
  <si>
    <t>1849&amp;ART</t>
  </si>
  <si>
    <t>1852A&amp;ART</t>
  </si>
  <si>
    <t>1853A&amp;ART</t>
  </si>
  <si>
    <t>1854A&amp;ART</t>
  </si>
  <si>
    <t>1855&amp;ART</t>
  </si>
  <si>
    <t>1856&amp;ART</t>
  </si>
  <si>
    <t>1857&amp;ART</t>
  </si>
  <si>
    <t>1858&amp;ART</t>
  </si>
  <si>
    <t>1864&amp;ART</t>
  </si>
  <si>
    <t>1866S1866P&amp;ART</t>
  </si>
  <si>
    <t>1867A&amp;ART</t>
  </si>
  <si>
    <t>1868&amp;ART</t>
  </si>
  <si>
    <t>1868A&amp;ART</t>
  </si>
  <si>
    <t>1869&amp;ART</t>
  </si>
  <si>
    <t>1869A&amp;ART</t>
  </si>
  <si>
    <t>1871&amp;ART</t>
  </si>
  <si>
    <t>1873S1873P&amp;ART</t>
  </si>
  <si>
    <t>1874&amp;ART</t>
  </si>
  <si>
    <t>1876&amp;ART</t>
  </si>
  <si>
    <t>1877&amp;ART</t>
  </si>
  <si>
    <t>1878&amp;ART</t>
  </si>
  <si>
    <t>1882A&amp;ART</t>
  </si>
  <si>
    <t>1883A&amp;ART</t>
  </si>
  <si>
    <t>1885&amp;ART</t>
  </si>
  <si>
    <t>1886&amp;ART</t>
  </si>
  <si>
    <t>1887&amp;ART</t>
  </si>
  <si>
    <t>1888&amp;ART</t>
  </si>
  <si>
    <t>1889&amp;ART</t>
  </si>
  <si>
    <t>1891A&amp;ART</t>
  </si>
  <si>
    <t>1892A&amp;ART</t>
  </si>
  <si>
    <t>1893&amp;ART</t>
  </si>
  <si>
    <t>1894A&amp;ART</t>
  </si>
  <si>
    <t>1895A&amp;ART</t>
  </si>
  <si>
    <t>1896A&amp;ART</t>
  </si>
  <si>
    <t>1897A&amp;ART</t>
  </si>
  <si>
    <t>1898A&amp;ART</t>
  </si>
  <si>
    <t>1899S1899P&amp;ART</t>
  </si>
  <si>
    <t>1902A&amp;ART</t>
  </si>
  <si>
    <t>1904&amp;ART</t>
  </si>
  <si>
    <t>1913&amp;ART</t>
  </si>
  <si>
    <t>1920&amp;ART</t>
  </si>
  <si>
    <t>1926S1926P&amp;ART</t>
  </si>
  <si>
    <t>1928S1928P&amp;ART</t>
  </si>
  <si>
    <t>1929S1929P&amp;ART</t>
  </si>
  <si>
    <t>1930A&amp;ART</t>
  </si>
  <si>
    <t>1931A&amp;ART</t>
  </si>
  <si>
    <t>1932A&amp;ART</t>
  </si>
  <si>
    <t>1933A&amp;ART</t>
  </si>
  <si>
    <t>1934A&amp;ART</t>
  </si>
  <si>
    <t>1935A&amp;ART</t>
  </si>
  <si>
    <t>1938&amp;ART</t>
  </si>
  <si>
    <t>1938A&amp;ART</t>
  </si>
  <si>
    <t>19391938&amp;ART</t>
  </si>
  <si>
    <t>1944A&amp;ART</t>
  </si>
  <si>
    <t>1945A&amp;ART</t>
  </si>
  <si>
    <t>1946A&amp;ART</t>
  </si>
  <si>
    <t>1947S1947P&amp;ART</t>
  </si>
  <si>
    <t>1948A&amp;ART</t>
  </si>
  <si>
    <t>1949A&amp;ART</t>
  </si>
  <si>
    <t>1950A&amp;ART</t>
  </si>
  <si>
    <t>1951A&amp;ART</t>
  </si>
  <si>
    <t>1952A&amp;ART</t>
  </si>
  <si>
    <t>1958&amp;ART</t>
  </si>
  <si>
    <t>1960A&amp;A</t>
  </si>
  <si>
    <t>1960A&amp;ART</t>
  </si>
  <si>
    <t>1960A&amp;D</t>
  </si>
  <si>
    <t>1960A&amp;DU</t>
  </si>
  <si>
    <t>1960A&amp;EX</t>
  </si>
  <si>
    <t>1961A&amp;ART</t>
  </si>
  <si>
    <t>1962A&amp;ART</t>
  </si>
  <si>
    <t>1966A&amp;ART</t>
  </si>
  <si>
    <t>1968&amp;ART</t>
  </si>
  <si>
    <t>1972&amp;ART</t>
  </si>
  <si>
    <t>1974A&amp;ART</t>
  </si>
  <si>
    <t>1975A&amp;ART</t>
  </si>
  <si>
    <t>1976A&amp;ART</t>
  </si>
  <si>
    <t>1977A&amp;ART</t>
  </si>
  <si>
    <t>1979A&amp;ART</t>
  </si>
  <si>
    <t>1980A&amp;ART</t>
  </si>
  <si>
    <t>1982A&amp;ART</t>
  </si>
  <si>
    <t>1983A&amp;ART</t>
  </si>
  <si>
    <t>1984A&amp;ART</t>
  </si>
  <si>
    <t>1991&amp;ART</t>
  </si>
  <si>
    <t>1994A&amp;ART</t>
  </si>
  <si>
    <t>1998&amp;ART</t>
  </si>
  <si>
    <t>1999&amp;ART</t>
  </si>
  <si>
    <t>2003A&amp;ART</t>
  </si>
  <si>
    <t>2009&amp;ART</t>
  </si>
  <si>
    <t>2010A&amp;ART</t>
  </si>
  <si>
    <t>2015&amp;ART</t>
  </si>
  <si>
    <t>20151818&amp;ART</t>
  </si>
  <si>
    <t>2017&amp;ART</t>
  </si>
  <si>
    <t>2018&amp;ART</t>
  </si>
  <si>
    <t>2019O&amp;ART</t>
  </si>
  <si>
    <t>2020O&amp;ART</t>
  </si>
  <si>
    <t>2021&amp;ART</t>
  </si>
  <si>
    <t>2022&amp;ART</t>
  </si>
  <si>
    <t>2023&amp;ART</t>
  </si>
  <si>
    <t>2025&amp;ART</t>
  </si>
  <si>
    <t>2027A&amp;ART</t>
  </si>
  <si>
    <t>2029A&amp;ART</t>
  </si>
  <si>
    <t>203&amp;ART</t>
  </si>
  <si>
    <t>2030O&amp;ART</t>
  </si>
  <si>
    <t>2030O3&amp;ART</t>
  </si>
  <si>
    <t>2040&amp;ART</t>
  </si>
  <si>
    <t>2041&amp;ART</t>
  </si>
  <si>
    <t>2042A&amp;ART</t>
  </si>
  <si>
    <t>2049A&amp;ART</t>
  </si>
  <si>
    <t>2050A&amp;ART</t>
  </si>
  <si>
    <t>2051A&amp;ART</t>
  </si>
  <si>
    <t>2053BU&amp;ART</t>
  </si>
  <si>
    <t>2054&amp;ART</t>
  </si>
  <si>
    <t>2059A&amp;ART</t>
  </si>
  <si>
    <t>2062O2&amp;ART</t>
  </si>
  <si>
    <t>2064O2&amp;ART</t>
  </si>
  <si>
    <t>2065O2&amp;ART</t>
  </si>
  <si>
    <t>2066O2&amp;ART</t>
  </si>
  <si>
    <t>2067O2&amp;ART</t>
  </si>
  <si>
    <t>2073O&amp;ART</t>
  </si>
  <si>
    <t>2077O&amp;ART</t>
  </si>
  <si>
    <t>2079S2079P&amp;ART</t>
  </si>
  <si>
    <t>2080&amp;ART</t>
  </si>
  <si>
    <t>2081&amp;ART</t>
  </si>
  <si>
    <t>20812082&amp;ART</t>
  </si>
  <si>
    <t>2082&amp;ART</t>
  </si>
  <si>
    <t>2083S2083P&amp;ART</t>
  </si>
  <si>
    <t>2084&amp;ART</t>
  </si>
  <si>
    <t>2085&amp;ART</t>
  </si>
  <si>
    <t>2087&amp;ART</t>
  </si>
  <si>
    <t>2088&amp;ART</t>
  </si>
  <si>
    <t>2089&amp;ART</t>
  </si>
  <si>
    <t>2090&amp;ART</t>
  </si>
  <si>
    <t>2091&amp;ART</t>
  </si>
  <si>
    <t>2092&amp;ART</t>
  </si>
  <si>
    <t>2093&amp;ART</t>
  </si>
  <si>
    <t>2094&amp;ART</t>
  </si>
  <si>
    <t>2095&amp;ART</t>
  </si>
  <si>
    <t>2096&amp;ART</t>
  </si>
  <si>
    <t>2098&amp;ART</t>
  </si>
  <si>
    <t>2100&amp;ART</t>
  </si>
  <si>
    <t>2101A&amp;ART</t>
  </si>
  <si>
    <t>2102A&amp;ART</t>
  </si>
  <si>
    <t>2103A&amp;ART</t>
  </si>
  <si>
    <t>2104&amp;ART</t>
  </si>
  <si>
    <t>2107O&amp;ART</t>
  </si>
  <si>
    <t>2107O3&amp;ART</t>
  </si>
  <si>
    <t>2108A&amp;ART</t>
  </si>
  <si>
    <t>2110&amp;ART</t>
  </si>
  <si>
    <t>2111&amp;ART</t>
  </si>
  <si>
    <t>2112&amp;ART</t>
  </si>
  <si>
    <t>2117S2117P&amp;ART</t>
  </si>
  <si>
    <t>2121A&amp;ART</t>
  </si>
  <si>
    <t>2122S2122P&amp;ART</t>
  </si>
  <si>
    <t>2123&amp;ART</t>
  </si>
  <si>
    <t>2130&amp;ART</t>
  </si>
  <si>
    <t>2135O&amp;ART</t>
  </si>
  <si>
    <t>2138M&amp;ART</t>
  </si>
  <si>
    <t>2139M&amp;ART</t>
  </si>
  <si>
    <t>227A&amp;ART</t>
  </si>
  <si>
    <t>237A&amp;ART</t>
  </si>
  <si>
    <t>261&amp;ART</t>
  </si>
  <si>
    <t>269&amp;ART</t>
  </si>
  <si>
    <t>270&amp;ART</t>
  </si>
  <si>
    <t>278A&amp;ART</t>
  </si>
  <si>
    <t>279A&amp;ART</t>
  </si>
  <si>
    <t>280A&amp;ART</t>
  </si>
  <si>
    <t>281A&amp;ART</t>
  </si>
  <si>
    <t>282A&amp;ART</t>
  </si>
  <si>
    <t>320&amp;ART</t>
  </si>
  <si>
    <t>349A&amp;ART</t>
  </si>
  <si>
    <t>350A&amp;ART</t>
  </si>
  <si>
    <t>351A&amp;ART</t>
  </si>
  <si>
    <t>370A&amp;ART</t>
  </si>
  <si>
    <t>371A&amp;ART</t>
  </si>
  <si>
    <t>372A&amp;ART</t>
  </si>
  <si>
    <t>375&amp;ART</t>
  </si>
  <si>
    <t>40&amp;ART</t>
  </si>
  <si>
    <t>463&amp;ART</t>
  </si>
  <si>
    <t>497BU&amp;ART</t>
  </si>
  <si>
    <t>524A&amp;ART</t>
  </si>
  <si>
    <t>589&amp;ART</t>
  </si>
  <si>
    <t>595&amp;ART</t>
  </si>
  <si>
    <t>596S596P&amp;ART</t>
  </si>
  <si>
    <t>597S597P&amp;ART</t>
  </si>
  <si>
    <t>651A&amp;ART</t>
  </si>
  <si>
    <t>652A&amp;ART</t>
  </si>
  <si>
    <t>659661&amp;ART</t>
  </si>
  <si>
    <t>660661&amp;ART</t>
  </si>
  <si>
    <t>694S694P&amp;ART</t>
  </si>
  <si>
    <t>698S698P&amp;ART</t>
  </si>
  <si>
    <t>703A&amp;ART</t>
  </si>
  <si>
    <t>710&amp;ART</t>
  </si>
  <si>
    <t>711&amp;ART</t>
  </si>
  <si>
    <t>713S713P&amp;ART</t>
  </si>
  <si>
    <t>714S714P&amp;ART</t>
  </si>
  <si>
    <t>716&amp;ART</t>
  </si>
  <si>
    <t>716710&amp;ART</t>
  </si>
  <si>
    <t>717S717P&amp;ART</t>
  </si>
  <si>
    <t>720A&amp;ART</t>
  </si>
  <si>
    <t>726&amp;ART</t>
  </si>
  <si>
    <t>727&amp;ART</t>
  </si>
  <si>
    <t>728&amp;ART</t>
  </si>
  <si>
    <t>729S729P&amp;ART</t>
  </si>
  <si>
    <t>730&amp;ART</t>
  </si>
  <si>
    <t>740S740P&amp;ART</t>
  </si>
  <si>
    <t>742S1124G&amp;ART</t>
  </si>
  <si>
    <t>742S1285G&amp;ART</t>
  </si>
  <si>
    <t>742S1289G&amp;ART</t>
  </si>
  <si>
    <t>742S742G&amp;ART</t>
  </si>
  <si>
    <t>773&amp;ART</t>
  </si>
  <si>
    <t>774&amp;ART</t>
  </si>
  <si>
    <t>775&amp;ART</t>
  </si>
  <si>
    <t>775836&amp;ART</t>
  </si>
  <si>
    <t>785&amp;ART</t>
  </si>
  <si>
    <t>788&amp;ART</t>
  </si>
  <si>
    <t>789&amp;ART</t>
  </si>
  <si>
    <t>790&amp;ART</t>
  </si>
  <si>
    <t>803&amp;ART</t>
  </si>
  <si>
    <t>814&amp;ART</t>
  </si>
  <si>
    <t>818&amp;ART</t>
  </si>
  <si>
    <t>832&amp;ART</t>
  </si>
  <si>
    <t>833&amp;ART</t>
  </si>
  <si>
    <t>833A&amp;ART</t>
  </si>
  <si>
    <t>834&amp;ART</t>
  </si>
  <si>
    <t>834A&amp;ART</t>
  </si>
  <si>
    <t>835&amp;ART</t>
  </si>
  <si>
    <t>835A&amp;ART</t>
  </si>
  <si>
    <t>836&amp;ART</t>
  </si>
  <si>
    <t>842&amp;ART</t>
  </si>
  <si>
    <t>843&amp;ART</t>
  </si>
  <si>
    <t>844&amp;ART</t>
  </si>
  <si>
    <t>845S845P&amp;ART</t>
  </si>
  <si>
    <t>848A&amp;ART</t>
  </si>
  <si>
    <t>849A&amp;ART</t>
  </si>
  <si>
    <t>850A&amp;ART</t>
  </si>
  <si>
    <t>851A&amp;ART</t>
  </si>
  <si>
    <t>852&amp;ART</t>
  </si>
  <si>
    <t>852A&amp;ART</t>
  </si>
  <si>
    <t>853&amp;ART</t>
  </si>
  <si>
    <t>854&amp;ART</t>
  </si>
  <si>
    <t>857&amp;ART</t>
  </si>
  <si>
    <t>859&amp;ART</t>
  </si>
  <si>
    <t>859A&amp;ART</t>
  </si>
  <si>
    <t>860&amp;ART</t>
  </si>
  <si>
    <t>860A&amp;ART</t>
  </si>
  <si>
    <t>861&amp;ART</t>
  </si>
  <si>
    <t>862&amp;ART</t>
  </si>
  <si>
    <t>864S864P&amp;ART</t>
  </si>
  <si>
    <t>872&amp;ART</t>
  </si>
  <si>
    <t>883&amp;ART</t>
  </si>
  <si>
    <t>883883S&amp;ART</t>
  </si>
  <si>
    <t>883S&amp;ART</t>
  </si>
  <si>
    <t>884S884P&amp;ART</t>
  </si>
  <si>
    <t>885S885P&amp;ART</t>
  </si>
  <si>
    <t>886&amp;ART</t>
  </si>
  <si>
    <t>886883S&amp;ART</t>
  </si>
  <si>
    <t>887S887P&amp;ART</t>
  </si>
  <si>
    <t>888S847G&amp;ART</t>
  </si>
  <si>
    <t>888S888G&amp;ART</t>
  </si>
  <si>
    <t>890893&amp;ART</t>
  </si>
  <si>
    <t>891893&amp;ART</t>
  </si>
  <si>
    <t>892894&amp;ART</t>
  </si>
  <si>
    <t>900&amp;ART</t>
  </si>
  <si>
    <t>9004&amp;ART</t>
  </si>
  <si>
    <t>900908&amp;ART</t>
  </si>
  <si>
    <t>9010&amp;ART</t>
  </si>
  <si>
    <t>9012&amp;ART</t>
  </si>
  <si>
    <t>9012A&amp;A</t>
  </si>
  <si>
    <t>9012A&amp;ART</t>
  </si>
  <si>
    <t>9012A&amp;DU</t>
  </si>
  <si>
    <t>9012A&amp;EX</t>
  </si>
  <si>
    <t>9013&amp;ART</t>
  </si>
  <si>
    <t>9013A&amp;A</t>
  </si>
  <si>
    <t>9013A&amp;ART</t>
  </si>
  <si>
    <t>9013A&amp;D</t>
  </si>
  <si>
    <t>9013A&amp;DU</t>
  </si>
  <si>
    <t>9013A&amp;EX</t>
  </si>
  <si>
    <t>9014&amp;ART</t>
  </si>
  <si>
    <t>9014A&amp;A</t>
  </si>
  <si>
    <t>9014A&amp;ART</t>
  </si>
  <si>
    <t>9014A&amp;D</t>
  </si>
  <si>
    <t>9014A&amp;DU</t>
  </si>
  <si>
    <t>902&amp;ART</t>
  </si>
  <si>
    <t>903&amp;ART</t>
  </si>
  <si>
    <t>905S905P&amp;ART</t>
  </si>
  <si>
    <t>908&amp;ART</t>
  </si>
  <si>
    <t>910&amp;ART</t>
  </si>
  <si>
    <t>911&amp;ART</t>
  </si>
  <si>
    <t>912&amp;ART</t>
  </si>
  <si>
    <t>913&amp;ART</t>
  </si>
  <si>
    <t>916&amp;ART</t>
  </si>
  <si>
    <t>917S917P&amp;ART</t>
  </si>
  <si>
    <t>918S918P&amp;ART</t>
  </si>
  <si>
    <t>922&amp;ART</t>
  </si>
  <si>
    <t>922916&amp;ART</t>
  </si>
  <si>
    <t>928A&amp;ART</t>
  </si>
  <si>
    <t>929&amp;ART</t>
  </si>
  <si>
    <t>936&amp;ART</t>
  </si>
  <si>
    <t>941S941G&amp;ART</t>
  </si>
  <si>
    <t>941SA&amp;ART</t>
  </si>
  <si>
    <t>943S943P&amp;ART</t>
  </si>
  <si>
    <t>944S944P&amp;ART</t>
  </si>
  <si>
    <t>945&amp;ART</t>
  </si>
  <si>
    <t>948&amp;ART</t>
  </si>
  <si>
    <t>949S949P&amp;ART</t>
  </si>
  <si>
    <t>950&amp;ART</t>
  </si>
  <si>
    <t>951&amp;ART</t>
  </si>
  <si>
    <t>959&amp;ART</t>
  </si>
  <si>
    <t>961&amp;ART</t>
  </si>
  <si>
    <t>961A&amp;ART</t>
  </si>
  <si>
    <t>962O&amp;ART</t>
  </si>
  <si>
    <t>962O3&amp;ART</t>
  </si>
  <si>
    <t>971&amp;ART</t>
  </si>
  <si>
    <t>971A&amp;ART</t>
  </si>
  <si>
    <t>984&amp;ART</t>
  </si>
  <si>
    <t>984A&amp;ART</t>
  </si>
  <si>
    <t>985&amp;ART</t>
  </si>
  <si>
    <t>985A&amp;ART</t>
  </si>
  <si>
    <t>986&amp;ART</t>
  </si>
  <si>
    <t>986A&amp;ART</t>
  </si>
  <si>
    <t>989&amp;ART</t>
  </si>
  <si>
    <t>BRE1&amp;A</t>
  </si>
  <si>
    <t>BRE1&amp;ART</t>
  </si>
  <si>
    <t>BRE1&amp;D</t>
  </si>
  <si>
    <t>BRE1&amp;DU</t>
  </si>
  <si>
    <t>BRE2&amp;A</t>
  </si>
  <si>
    <t>BRE2&amp;ART</t>
  </si>
  <si>
    <t>BRE2&amp;D</t>
  </si>
  <si>
    <t>BRE2&amp;DU</t>
  </si>
  <si>
    <t>BRE3&amp;A</t>
  </si>
  <si>
    <t>BRE3&amp;ART</t>
  </si>
  <si>
    <t>BRE3&amp;D</t>
  </si>
  <si>
    <t>BRE3&amp;DU</t>
  </si>
  <si>
    <t>PT1&amp;ART</t>
  </si>
  <si>
    <t>PT2&amp;ART</t>
  </si>
  <si>
    <t>PT3&amp;ART</t>
  </si>
  <si>
    <t>1015&amp;ART</t>
  </si>
  <si>
    <t>1101S1101P&amp;A</t>
  </si>
  <si>
    <t>1101S1101P&amp;ART</t>
  </si>
  <si>
    <t>1101S1101P&amp;D</t>
  </si>
  <si>
    <t>1101S1101P&amp;DU</t>
  </si>
  <si>
    <t>1101S1101P&amp;SP</t>
  </si>
  <si>
    <t>1106O4&amp;A</t>
  </si>
  <si>
    <t>1106O4&amp;ART</t>
  </si>
  <si>
    <t>1106O4&amp;D</t>
  </si>
  <si>
    <t>1106O4&amp;DU</t>
  </si>
  <si>
    <t>1106O4&amp;SP</t>
  </si>
  <si>
    <t>1116&amp;A</t>
  </si>
  <si>
    <t>1116&amp;ART</t>
  </si>
  <si>
    <t>1116&amp;D</t>
  </si>
  <si>
    <t>1116&amp;DU</t>
  </si>
  <si>
    <t>1116&amp;EX</t>
  </si>
  <si>
    <t>1116&amp;KS</t>
  </si>
  <si>
    <t>1116&amp;S</t>
  </si>
  <si>
    <t>1116&amp;SP</t>
  </si>
  <si>
    <t>11161117&amp;A</t>
  </si>
  <si>
    <t>11161117&amp;ART</t>
  </si>
  <si>
    <t>11161117&amp;D</t>
  </si>
  <si>
    <t>11161117&amp;DU</t>
  </si>
  <si>
    <t>11161117&amp;EX</t>
  </si>
  <si>
    <t>11161117&amp;KS</t>
  </si>
  <si>
    <t>11161117&amp;SP</t>
  </si>
  <si>
    <t>1143S1143P&amp;A</t>
  </si>
  <si>
    <t>1143S1143P&amp;ART</t>
  </si>
  <si>
    <t>1143S1143P&amp;D</t>
  </si>
  <si>
    <t>1143S1143P&amp;DU</t>
  </si>
  <si>
    <t>1143S1143P&amp;SP</t>
  </si>
  <si>
    <t>1176&amp;D</t>
  </si>
  <si>
    <t>1238A&amp;A</t>
  </si>
  <si>
    <t>1238A&amp;ART</t>
  </si>
  <si>
    <t>1238A&amp;D</t>
  </si>
  <si>
    <t>1239S1239P&amp;A</t>
  </si>
  <si>
    <t>1239S1239P&amp;ART</t>
  </si>
  <si>
    <t>1239S1239P&amp;D</t>
  </si>
  <si>
    <t>1239S1239P&amp;DU</t>
  </si>
  <si>
    <t>1239S1239P&amp;EX</t>
  </si>
  <si>
    <t>1239S1239P&amp;KS</t>
  </si>
  <si>
    <t>1239S1239P&amp;SP</t>
  </si>
  <si>
    <t>1251WC&amp;A</t>
  </si>
  <si>
    <t>1251WC&amp;ART</t>
  </si>
  <si>
    <t>1251WC&amp;D</t>
  </si>
  <si>
    <t>1251WC&amp;DU</t>
  </si>
  <si>
    <t>1251WC&amp;EX</t>
  </si>
  <si>
    <t>1379836&amp;A</t>
  </si>
  <si>
    <t>1379836&amp;ART</t>
  </si>
  <si>
    <t>1379836&amp;D</t>
  </si>
  <si>
    <t>1379836&amp;DU</t>
  </si>
  <si>
    <t>1379836&amp;EX</t>
  </si>
  <si>
    <t>1379836&amp;SP</t>
  </si>
  <si>
    <t>1559BU&amp;A</t>
  </si>
  <si>
    <t>1559BU&amp;ART</t>
  </si>
  <si>
    <t>1559BU&amp;D</t>
  </si>
  <si>
    <t>1559BU&amp;DU</t>
  </si>
  <si>
    <t>1559BU&amp;EX</t>
  </si>
  <si>
    <t>1559BU&amp;SP</t>
  </si>
  <si>
    <t>1804O&amp;SP</t>
  </si>
  <si>
    <t>1806&amp;SP</t>
  </si>
  <si>
    <t>1927S1927P&amp;A</t>
  </si>
  <si>
    <t>1927S1927P&amp;ART</t>
  </si>
  <si>
    <t>1927S1927P&amp;D</t>
  </si>
  <si>
    <t>1927S1927P&amp;DU</t>
  </si>
  <si>
    <t>1927S1927P&amp;EX</t>
  </si>
  <si>
    <t>1927S1927P&amp;KS</t>
  </si>
  <si>
    <t>1956A&amp;A</t>
  </si>
  <si>
    <t>1956A&amp;ART</t>
  </si>
  <si>
    <t>1956A&amp;D</t>
  </si>
  <si>
    <t>1956A&amp;DU</t>
  </si>
  <si>
    <t>1956A&amp;EX</t>
  </si>
  <si>
    <t>1998A&amp;A</t>
  </si>
  <si>
    <t>1998A&amp;ART</t>
  </si>
  <si>
    <t>1998A&amp;D</t>
  </si>
  <si>
    <t>1998A&amp;DU</t>
  </si>
  <si>
    <t>1999A&amp;A</t>
  </si>
  <si>
    <t>1999A&amp;ART</t>
  </si>
  <si>
    <t>1999A&amp;D</t>
  </si>
  <si>
    <t>1999A&amp;DU</t>
  </si>
  <si>
    <t>2000S2000P&amp;A</t>
  </si>
  <si>
    <t>2000S2000P&amp;ART</t>
  </si>
  <si>
    <t>2000S2000P&amp;D</t>
  </si>
  <si>
    <t>2000S2000P&amp;DU</t>
  </si>
  <si>
    <t>2000S2000P&amp;EX</t>
  </si>
  <si>
    <t>2000S2000P&amp;SP</t>
  </si>
  <si>
    <t>2001S2001P&amp;A</t>
  </si>
  <si>
    <t>2001S2001P&amp;ART</t>
  </si>
  <si>
    <t>2001S2001P&amp;D</t>
  </si>
  <si>
    <t>2001S2001P&amp;DU</t>
  </si>
  <si>
    <t>2001S2001P&amp;EX</t>
  </si>
  <si>
    <t>2001S2001P&amp;SP</t>
  </si>
  <si>
    <t>2002S2002P&amp;A</t>
  </si>
  <si>
    <t>2002S2002P&amp;ART</t>
  </si>
  <si>
    <t>2002S2002P&amp;D</t>
  </si>
  <si>
    <t>2002S2002P&amp;DU</t>
  </si>
  <si>
    <t>2002S2002P&amp;EX</t>
  </si>
  <si>
    <t>2002S2002P&amp;SP</t>
  </si>
  <si>
    <t>2086A&amp;A</t>
  </si>
  <si>
    <t>2086A&amp;ART</t>
  </si>
  <si>
    <t>2086A&amp;D</t>
  </si>
  <si>
    <t>2086A&amp;DU</t>
  </si>
  <si>
    <t>2086A&amp;EX</t>
  </si>
  <si>
    <t>2097&amp;A</t>
  </si>
  <si>
    <t>2097&amp;ART</t>
  </si>
  <si>
    <t>2097&amp;D</t>
  </si>
  <si>
    <t>2097&amp;DU</t>
  </si>
  <si>
    <t>2097&amp;SP</t>
  </si>
  <si>
    <t>2097NS&amp;A</t>
  </si>
  <si>
    <t>2097NS&amp;ART</t>
  </si>
  <si>
    <t>2097NS&amp;D</t>
  </si>
  <si>
    <t>2097NS&amp;DU</t>
  </si>
  <si>
    <t>2097NS&amp;EX</t>
  </si>
  <si>
    <t>2097NS&amp;SP</t>
  </si>
  <si>
    <t>2129&amp;A</t>
  </si>
  <si>
    <t>2129&amp;ART</t>
  </si>
  <si>
    <t>2129&amp;D</t>
  </si>
  <si>
    <t>2129&amp;DU</t>
  </si>
  <si>
    <t>2140&amp;A</t>
  </si>
  <si>
    <t>2140&amp;D</t>
  </si>
  <si>
    <t>2140&amp;SP</t>
  </si>
  <si>
    <t>2145A&amp;A</t>
  </si>
  <si>
    <t>2145A&amp;ART</t>
  </si>
  <si>
    <t>2145A&amp;D</t>
  </si>
  <si>
    <t>2145A&amp;DU</t>
  </si>
  <si>
    <t>2146&amp;A</t>
  </si>
  <si>
    <t>2146&amp;ART</t>
  </si>
  <si>
    <t>2146&amp;D</t>
  </si>
  <si>
    <t>2146&amp;DU</t>
  </si>
  <si>
    <t>2146&amp;EX</t>
  </si>
  <si>
    <t>2146&amp;SP</t>
  </si>
  <si>
    <t>2147&amp;A</t>
  </si>
  <si>
    <t>2147&amp;ART</t>
  </si>
  <si>
    <t>2147&amp;D</t>
  </si>
  <si>
    <t>2147&amp;DU</t>
  </si>
  <si>
    <t>2147&amp;EX</t>
  </si>
  <si>
    <t>2147&amp;SP</t>
  </si>
  <si>
    <t>2148A&amp;A</t>
  </si>
  <si>
    <t>2148A&amp;ART</t>
  </si>
  <si>
    <t>2148A&amp;D</t>
  </si>
  <si>
    <t>2148A&amp;DU</t>
  </si>
  <si>
    <t>2148A&amp;EX</t>
  </si>
  <si>
    <t>2149&amp;A</t>
  </si>
  <si>
    <t>2149&amp;ART</t>
  </si>
  <si>
    <t>2149&amp;D</t>
  </si>
  <si>
    <t>2149&amp;DU</t>
  </si>
  <si>
    <t>2149&amp;EX</t>
  </si>
  <si>
    <t>2149&amp;SP</t>
  </si>
  <si>
    <t>2151A&amp;A</t>
  </si>
  <si>
    <t>2151A&amp;ART</t>
  </si>
  <si>
    <t>2151A&amp;D</t>
  </si>
  <si>
    <t>2151A&amp;DU</t>
  </si>
  <si>
    <t>2151A&amp;EX</t>
  </si>
  <si>
    <t>2152A&amp;A</t>
  </si>
  <si>
    <t>2152A&amp;ART</t>
  </si>
  <si>
    <t>2152A&amp;D</t>
  </si>
  <si>
    <t>2152A&amp;DU</t>
  </si>
  <si>
    <t>2152A&amp;EX</t>
  </si>
  <si>
    <t>2155&amp;SP</t>
  </si>
  <si>
    <t>2155K&amp;A</t>
  </si>
  <si>
    <t>2155K&amp;ART</t>
  </si>
  <si>
    <t>2155K&amp;D</t>
  </si>
  <si>
    <t>2155K&amp;DU</t>
  </si>
  <si>
    <t>2155K&amp;SP</t>
  </si>
  <si>
    <t>858S858G&amp;A</t>
  </si>
  <si>
    <t>858S858G&amp;ART</t>
  </si>
  <si>
    <t>858S858G&amp;D</t>
  </si>
  <si>
    <t>858S858G&amp;DU</t>
  </si>
  <si>
    <t>858S858G&amp;EX</t>
  </si>
  <si>
    <t>858S858G&amp;KS</t>
  </si>
  <si>
    <t>858S858G&amp;S</t>
  </si>
  <si>
    <t>858S858G&amp;SP</t>
  </si>
  <si>
    <t>879A&amp;A</t>
  </si>
  <si>
    <t>879A&amp;ART</t>
  </si>
  <si>
    <t>879A&amp;D</t>
  </si>
  <si>
    <t>879A&amp;DU</t>
  </si>
  <si>
    <t>879A&amp;EX</t>
  </si>
  <si>
    <t>9004&amp;D</t>
  </si>
  <si>
    <t>9006&amp;A</t>
  </si>
  <si>
    <t>9006&amp;ART</t>
  </si>
  <si>
    <t>9006&amp;D</t>
  </si>
  <si>
    <t>9006&amp;DU</t>
  </si>
  <si>
    <t>9006&amp;EX</t>
  </si>
  <si>
    <t>9006&amp;KS</t>
  </si>
  <si>
    <t>9009&amp;A</t>
  </si>
  <si>
    <t>9009&amp;ART</t>
  </si>
  <si>
    <t>9009&amp;D</t>
  </si>
  <si>
    <t>9009&amp;DU</t>
  </si>
  <si>
    <t>9009&amp;EX</t>
  </si>
  <si>
    <t>9009&amp;KS</t>
  </si>
  <si>
    <t>9009&amp;SP</t>
  </si>
  <si>
    <t>9012&amp;D</t>
  </si>
  <si>
    <t>9012&amp;S</t>
  </si>
  <si>
    <t>9012A&amp;D</t>
  </si>
  <si>
    <t>9012A&amp;S</t>
  </si>
  <si>
    <t>BRE10&amp;A</t>
  </si>
  <si>
    <t>BRE11&amp;A</t>
  </si>
  <si>
    <t>BRE12&amp;A</t>
  </si>
  <si>
    <t>BRE12&amp;ART</t>
  </si>
  <si>
    <t>BRE4&amp;A</t>
  </si>
  <si>
    <t>BRE4&amp;ART</t>
  </si>
  <si>
    <t>BRE4&amp;D</t>
  </si>
  <si>
    <t>BRE4&amp;DU</t>
  </si>
  <si>
    <t>BRE5&amp;A</t>
  </si>
  <si>
    <t>BRE5&amp;ART</t>
  </si>
  <si>
    <t>BRE5&amp;D</t>
  </si>
  <si>
    <t>BRE5&amp;DU</t>
  </si>
  <si>
    <t>BRE6&amp;A</t>
  </si>
  <si>
    <t>BRE6&amp;ART</t>
  </si>
  <si>
    <t>BRE6&amp;D</t>
  </si>
  <si>
    <t>BRE6&amp;DU</t>
  </si>
  <si>
    <t>BRE7&amp;A</t>
  </si>
  <si>
    <t>BRE7&amp;ART</t>
  </si>
  <si>
    <t>BRE7&amp;D</t>
  </si>
  <si>
    <t>BRE7&amp;DU</t>
  </si>
  <si>
    <t>BRE8&amp;A</t>
  </si>
  <si>
    <t>BRE8&amp;ART</t>
  </si>
  <si>
    <t>BRE8&amp;D</t>
  </si>
  <si>
    <t>BRE8&amp;DU</t>
  </si>
  <si>
    <t>BRE9&amp;A</t>
  </si>
  <si>
    <t>BRE9&amp;ART</t>
  </si>
  <si>
    <t>BRE9&amp;D</t>
  </si>
  <si>
    <t>BRE9&amp;DU</t>
  </si>
  <si>
    <t>1002A&amp;KS</t>
  </si>
  <si>
    <t>1002A&amp;S</t>
  </si>
  <si>
    <t>1007&amp;DI-OKOL</t>
  </si>
  <si>
    <t>10101011&amp;D</t>
  </si>
  <si>
    <t>10101011&amp;DU</t>
  </si>
  <si>
    <t>1010A&amp;EX</t>
  </si>
  <si>
    <t>1010A&amp;KS</t>
  </si>
  <si>
    <t>1010A&amp;S</t>
  </si>
  <si>
    <t>1010A&amp;SP</t>
  </si>
  <si>
    <t>1011&amp;S</t>
  </si>
  <si>
    <t>1012&amp;S</t>
  </si>
  <si>
    <t>1013A&amp;KS</t>
  </si>
  <si>
    <t>1013A&amp;S</t>
  </si>
  <si>
    <t>1013A&amp;SP</t>
  </si>
  <si>
    <t>1021O&amp;DIAN</t>
  </si>
  <si>
    <t>1021O&amp;DIANO-OKOL</t>
  </si>
  <si>
    <t>1021O&amp;DIA-OKOL</t>
  </si>
  <si>
    <t>1021O&amp;DI-OKOL</t>
  </si>
  <si>
    <t>1021O&amp;KS</t>
  </si>
  <si>
    <t>1021O&amp;S</t>
  </si>
  <si>
    <t>1080710&amp;S</t>
  </si>
  <si>
    <t>1089&amp;S</t>
  </si>
  <si>
    <t>1091&amp;AN</t>
  </si>
  <si>
    <t>1092Z&amp;SP</t>
  </si>
  <si>
    <t>1096SO1906P&amp;A</t>
  </si>
  <si>
    <t>1096SO1906P&amp;ART</t>
  </si>
  <si>
    <t>1096SO1906P&amp;D</t>
  </si>
  <si>
    <t>1096SO1906P&amp;DU</t>
  </si>
  <si>
    <t>1096SO1906P&amp;EX</t>
  </si>
  <si>
    <t>1096SO1906P&amp;KS</t>
  </si>
  <si>
    <t>1096SO1906P&amp;S</t>
  </si>
  <si>
    <t>1096SO1906P&amp;SP</t>
  </si>
  <si>
    <t>1096SO31906P&amp;A</t>
  </si>
  <si>
    <t>1096SO31906P&amp;ART</t>
  </si>
  <si>
    <t>1096SO31906P&amp;D</t>
  </si>
  <si>
    <t>1096SO31906P&amp;DU</t>
  </si>
  <si>
    <t>1096SO31906P&amp;EX</t>
  </si>
  <si>
    <t>1096SO31906P&amp;KS</t>
  </si>
  <si>
    <t>1096SO31906P&amp;S</t>
  </si>
  <si>
    <t>1096SO31906P&amp;SP</t>
  </si>
  <si>
    <t>1098SO1098P&amp;A</t>
  </si>
  <si>
    <t>1098SO1098P&amp;ART</t>
  </si>
  <si>
    <t>1098SO1098P&amp;D</t>
  </si>
  <si>
    <t>1098SO1098P&amp;DU</t>
  </si>
  <si>
    <t>1098SO1098P&amp;EX</t>
  </si>
  <si>
    <t>1098SO1098P&amp;KS</t>
  </si>
  <si>
    <t>1098SO1098P&amp;S</t>
  </si>
  <si>
    <t>1098SO1098P&amp;SP</t>
  </si>
  <si>
    <t>1098SO31098P&amp;EX</t>
  </si>
  <si>
    <t>1098SO31098P&amp;KS</t>
  </si>
  <si>
    <t>1098SO31098P&amp;S</t>
  </si>
  <si>
    <t>1098SO31098P&amp;SP</t>
  </si>
  <si>
    <t>1100SO1100P&amp;A</t>
  </si>
  <si>
    <t>1100SO1100P&amp;ART</t>
  </si>
  <si>
    <t>1100SO1100P&amp;D</t>
  </si>
  <si>
    <t>1100SO1100P&amp;DU</t>
  </si>
  <si>
    <t>1100SO1100P&amp;EX</t>
  </si>
  <si>
    <t>1100SO1100P&amp;KS</t>
  </si>
  <si>
    <t>1100SO1100P&amp;S</t>
  </si>
  <si>
    <t>1100SO1100P&amp;SP</t>
  </si>
  <si>
    <t>1100SO31100P&amp;ART</t>
  </si>
  <si>
    <t>1100SO31100P&amp;EX</t>
  </si>
  <si>
    <t>1100SO31100P&amp;KS</t>
  </si>
  <si>
    <t>1100SO31100P&amp;S</t>
  </si>
  <si>
    <t>1101S110P&amp;A</t>
  </si>
  <si>
    <t>1101S110P&amp;ART</t>
  </si>
  <si>
    <t>1101S110P&amp;D</t>
  </si>
  <si>
    <t>1101S110P&amp;DU</t>
  </si>
  <si>
    <t>1101S110P&amp;EX</t>
  </si>
  <si>
    <t>1101S110P&amp;KS</t>
  </si>
  <si>
    <t>1101S110P&amp;S</t>
  </si>
  <si>
    <t>1101S110P&amp;SP</t>
  </si>
  <si>
    <t>1101SO1101P&amp;A</t>
  </si>
  <si>
    <t>1101SO1101P&amp;ART</t>
  </si>
  <si>
    <t>1101SO1101P&amp;D</t>
  </si>
  <si>
    <t>1101SO1101P&amp;DU</t>
  </si>
  <si>
    <t>1101SO1101P&amp;EX</t>
  </si>
  <si>
    <t>1101SO1101P&amp;KS</t>
  </si>
  <si>
    <t>1101SO1101P&amp;S</t>
  </si>
  <si>
    <t>1101SO1101P&amp;SP</t>
  </si>
  <si>
    <t>1101SO31101P&amp;ART</t>
  </si>
  <si>
    <t>1101SO31101P&amp;DU</t>
  </si>
  <si>
    <t>1101SO31101P&amp;EX</t>
  </si>
  <si>
    <t>1101SO31101P&amp;KS</t>
  </si>
  <si>
    <t>1101SO31101P&amp;S</t>
  </si>
  <si>
    <t>1103A&amp;KS</t>
  </si>
  <si>
    <t>1103A&amp;SP</t>
  </si>
  <si>
    <t>1104A&amp;KS</t>
  </si>
  <si>
    <t>1104A&amp;S</t>
  </si>
  <si>
    <t>1104A&amp;SP</t>
  </si>
  <si>
    <t>1105&amp;DIANO-OKOL</t>
  </si>
  <si>
    <t>1105&amp;DIA-OKOL</t>
  </si>
  <si>
    <t>1105&amp;DI-OKOL</t>
  </si>
  <si>
    <t>1106&amp;S</t>
  </si>
  <si>
    <t>1106O4&amp;EX</t>
  </si>
  <si>
    <t>1106O4&amp;KS</t>
  </si>
  <si>
    <t>1106O4&amp;S</t>
  </si>
  <si>
    <t>1109P&amp;D</t>
  </si>
  <si>
    <t>1114&amp;S</t>
  </si>
  <si>
    <t>1115S1115P&amp;S</t>
  </si>
  <si>
    <t>11161117&amp;S</t>
  </si>
  <si>
    <t>1118&amp;S</t>
  </si>
  <si>
    <t>1120&amp;EX</t>
  </si>
  <si>
    <t>1120&amp;S</t>
  </si>
  <si>
    <t>1120A&amp;EX</t>
  </si>
  <si>
    <t>1120A&amp;KS</t>
  </si>
  <si>
    <t>1120A&amp;S</t>
  </si>
  <si>
    <t>1120A&amp;SP</t>
  </si>
  <si>
    <t>11211117&amp;S</t>
  </si>
  <si>
    <t>1122&amp;S</t>
  </si>
  <si>
    <t>1123&amp;S</t>
  </si>
  <si>
    <t>1123A&amp;KS</t>
  </si>
  <si>
    <t>1123A&amp;SP</t>
  </si>
  <si>
    <t>1124G742S&amp;A</t>
  </si>
  <si>
    <t>1124G742S&amp;ART</t>
  </si>
  <si>
    <t>1124G742S&amp;D</t>
  </si>
  <si>
    <t>1124G742S&amp;DU</t>
  </si>
  <si>
    <t>1124G742S&amp;EX</t>
  </si>
  <si>
    <t>1124G742S&amp;KS</t>
  </si>
  <si>
    <t>1124G742S&amp;S</t>
  </si>
  <si>
    <t>1124G742S&amp;SP</t>
  </si>
  <si>
    <t>1127S1127P&amp;S</t>
  </si>
  <si>
    <t>113&amp;EX</t>
  </si>
  <si>
    <t>113&amp;KS</t>
  </si>
  <si>
    <t>114&amp;KS</t>
  </si>
  <si>
    <t>114&amp;S</t>
  </si>
  <si>
    <t>1143S1143P&amp;EX</t>
  </si>
  <si>
    <t>1143S1143P&amp;KS</t>
  </si>
  <si>
    <t>1143S1143P&amp;S</t>
  </si>
  <si>
    <t>1148S1148P&amp;S</t>
  </si>
  <si>
    <t>1151&amp;EX</t>
  </si>
  <si>
    <t>1151A&amp;KS</t>
  </si>
  <si>
    <t>1151A&amp;S</t>
  </si>
  <si>
    <t>1151A&amp;SP</t>
  </si>
  <si>
    <t>1152&amp;EX</t>
  </si>
  <si>
    <t>1152A&amp;KS</t>
  </si>
  <si>
    <t>1152A&amp;SP</t>
  </si>
  <si>
    <t>1156S1793P&amp;KS</t>
  </si>
  <si>
    <t>1156S1793P&amp;S</t>
  </si>
  <si>
    <t>1158S158P&amp;ART</t>
  </si>
  <si>
    <t>1159&amp;EX</t>
  </si>
  <si>
    <t>1159A&amp;KS</t>
  </si>
  <si>
    <t>1159A&amp;S</t>
  </si>
  <si>
    <t>1159A&amp;SP</t>
  </si>
  <si>
    <t>1177&amp;S</t>
  </si>
  <si>
    <t>1177A&amp;EX</t>
  </si>
  <si>
    <t>1177A&amp;KS</t>
  </si>
  <si>
    <t>1177A&amp;SP</t>
  </si>
  <si>
    <t>1183A&amp;EX</t>
  </si>
  <si>
    <t>1184&amp;A</t>
  </si>
  <si>
    <t>1184&amp;ART</t>
  </si>
  <si>
    <t>1184&amp;D</t>
  </si>
  <si>
    <t>1184&amp;DU</t>
  </si>
  <si>
    <t>1184&amp;EX</t>
  </si>
  <si>
    <t>1184&amp;KS</t>
  </si>
  <si>
    <t>1184&amp;S</t>
  </si>
  <si>
    <t>1184&amp;SP</t>
  </si>
  <si>
    <t>1184961&amp;A</t>
  </si>
  <si>
    <t>1184961&amp;ART</t>
  </si>
  <si>
    <t>1184961&amp;D</t>
  </si>
  <si>
    <t>1184961&amp;DU</t>
  </si>
  <si>
    <t>1184961&amp;EX</t>
  </si>
  <si>
    <t>1184961&amp;KS</t>
  </si>
  <si>
    <t>1184961&amp;S</t>
  </si>
  <si>
    <t>1184961&amp;SP</t>
  </si>
  <si>
    <t>1190&amp;S</t>
  </si>
  <si>
    <t>1192&amp;EX</t>
  </si>
  <si>
    <t>1192&amp;S</t>
  </si>
  <si>
    <t>1192A&amp;DU</t>
  </si>
  <si>
    <t>1192A&amp;EX</t>
  </si>
  <si>
    <t>1196&amp;A</t>
  </si>
  <si>
    <t>1196&amp;ART</t>
  </si>
  <si>
    <t>1196&amp;DU</t>
  </si>
  <si>
    <t>1196&amp;EX</t>
  </si>
  <si>
    <t>1196&amp;KS</t>
  </si>
  <si>
    <t>1196&amp;S</t>
  </si>
  <si>
    <t>1196A&amp;A</t>
  </si>
  <si>
    <t>1196A&amp;ART</t>
  </si>
  <si>
    <t>1196A&amp;D</t>
  </si>
  <si>
    <t>1196A&amp;DU</t>
  </si>
  <si>
    <t>1196A&amp;EX</t>
  </si>
  <si>
    <t>1197&amp;EX</t>
  </si>
  <si>
    <t>1198S1198G&amp;S</t>
  </si>
  <si>
    <t>1198S1198P&amp;A</t>
  </si>
  <si>
    <t>1198S1198P&amp;ART</t>
  </si>
  <si>
    <t>1198S1198P&amp;D</t>
  </si>
  <si>
    <t>1198S1198P&amp;DU</t>
  </si>
  <si>
    <t>1198S1198P&amp;EX</t>
  </si>
  <si>
    <t>1198S1198P&amp;KS</t>
  </si>
  <si>
    <t>1198S1198P&amp;S</t>
  </si>
  <si>
    <t>1198S1198P&amp;SP</t>
  </si>
  <si>
    <t>1199&amp;S</t>
  </si>
  <si>
    <t>1201&amp;EX</t>
  </si>
  <si>
    <t>1201&amp;S</t>
  </si>
  <si>
    <t>1202&amp;KS</t>
  </si>
  <si>
    <t>1202&amp;S</t>
  </si>
  <si>
    <t>1202A&amp;KS</t>
  </si>
  <si>
    <t>1202A&amp;S</t>
  </si>
  <si>
    <t>1202A&amp;SP</t>
  </si>
  <si>
    <t>1203&amp;EX</t>
  </si>
  <si>
    <t>1203&amp;S</t>
  </si>
  <si>
    <t>1203A&amp;KS</t>
  </si>
  <si>
    <t>1203A&amp;S</t>
  </si>
  <si>
    <t>1203A&amp;SP</t>
  </si>
  <si>
    <t>1204&amp;S</t>
  </si>
  <si>
    <t>1206&amp;S</t>
  </si>
  <si>
    <t>1207&amp;S</t>
  </si>
  <si>
    <t>1210S120P&amp;A</t>
  </si>
  <si>
    <t>1210S120P&amp;ART</t>
  </si>
  <si>
    <t>1210S120P&amp;D</t>
  </si>
  <si>
    <t>1210S120P&amp;DU</t>
  </si>
  <si>
    <t>1210S120P&amp;EX</t>
  </si>
  <si>
    <t>1210S120P&amp;KS</t>
  </si>
  <si>
    <t>1210S120P&amp;S</t>
  </si>
  <si>
    <t>1210S120P&amp;SP</t>
  </si>
  <si>
    <t>1211S1211P&amp;S</t>
  </si>
  <si>
    <t>1212&amp;S</t>
  </si>
  <si>
    <t>1212A&amp;KS</t>
  </si>
  <si>
    <t>1212A&amp;S</t>
  </si>
  <si>
    <t>1212A&amp;SP</t>
  </si>
  <si>
    <t>1213&amp;S</t>
  </si>
  <si>
    <t>1214&amp;S</t>
  </si>
  <si>
    <t>1214A&amp;EX</t>
  </si>
  <si>
    <t>1215&amp;S</t>
  </si>
  <si>
    <t>1219S1219P&amp;KS</t>
  </si>
  <si>
    <t>1219S1219P&amp;S</t>
  </si>
  <si>
    <t>1219S1219P&amp;SP</t>
  </si>
  <si>
    <t>1220&amp;KS</t>
  </si>
  <si>
    <t>1220&amp;S</t>
  </si>
  <si>
    <t>1220&amp;SP</t>
  </si>
  <si>
    <t>12201221&amp;KS</t>
  </si>
  <si>
    <t>12201221&amp;S</t>
  </si>
  <si>
    <t>12201221&amp;SP</t>
  </si>
  <si>
    <t>1221&amp;KS</t>
  </si>
  <si>
    <t>1221&amp;S</t>
  </si>
  <si>
    <t>1221&amp;SP</t>
  </si>
  <si>
    <t>1222&amp;KS</t>
  </si>
  <si>
    <t>1222&amp;S</t>
  </si>
  <si>
    <t>1233S1233P&amp;S</t>
  </si>
  <si>
    <t>1235&amp;S</t>
  </si>
  <si>
    <t>1236&amp;S</t>
  </si>
  <si>
    <t>12361237&amp;S</t>
  </si>
  <si>
    <t>1237&amp;S</t>
  </si>
  <si>
    <t>1238&amp;S</t>
  </si>
  <si>
    <t>1239&amp;A</t>
  </si>
  <si>
    <t>1239&amp;ART</t>
  </si>
  <si>
    <t>1239&amp;D</t>
  </si>
  <si>
    <t>1239&amp;DU</t>
  </si>
  <si>
    <t>1239&amp;EX</t>
  </si>
  <si>
    <t>1239&amp;KS</t>
  </si>
  <si>
    <t>1239&amp;S</t>
  </si>
  <si>
    <t>1239&amp;SP</t>
  </si>
  <si>
    <t>1239S1239P&amp;S</t>
  </si>
  <si>
    <t>1239S239P&amp;A</t>
  </si>
  <si>
    <t>1240&amp;S</t>
  </si>
  <si>
    <t>12401241&amp;S</t>
  </si>
  <si>
    <t>1241&amp;S</t>
  </si>
  <si>
    <t>1244S1244P&amp;S</t>
  </si>
  <si>
    <t>1245&amp;S</t>
  </si>
  <si>
    <t>1245A&amp;KS</t>
  </si>
  <si>
    <t>1245A&amp;S</t>
  </si>
  <si>
    <t>1245A&amp;SP</t>
  </si>
  <si>
    <t>1246&amp;S</t>
  </si>
  <si>
    <t>1246A&amp;KS</t>
  </si>
  <si>
    <t>1246A&amp;S</t>
  </si>
  <si>
    <t>1246A&amp;SP</t>
  </si>
  <si>
    <t>1248&amp;S</t>
  </si>
  <si>
    <t>1248M&amp;EX</t>
  </si>
  <si>
    <t>1248M&amp;KS</t>
  </si>
  <si>
    <t>1248M&amp;S</t>
  </si>
  <si>
    <t>1248M&amp;SP</t>
  </si>
  <si>
    <t>1249&amp;KS</t>
  </si>
  <si>
    <t>1249&amp;S</t>
  </si>
  <si>
    <t>1250S1250P&amp;S</t>
  </si>
  <si>
    <t>1251WC&amp;KS</t>
  </si>
  <si>
    <t>1251WC&amp;SP</t>
  </si>
  <si>
    <t>1252&amp;S</t>
  </si>
  <si>
    <t>1253A&amp;KS</t>
  </si>
  <si>
    <t>1253A&amp;S</t>
  </si>
  <si>
    <t>1253A&amp;SP</t>
  </si>
  <si>
    <t>1254&amp;S</t>
  </si>
  <si>
    <t>1256&amp;S</t>
  </si>
  <si>
    <t>1256A&amp;ART</t>
  </si>
  <si>
    <t>1256A&amp;EX</t>
  </si>
  <si>
    <t>1257S1257P&amp;KS</t>
  </si>
  <si>
    <t>1257S1257P&amp;S</t>
  </si>
  <si>
    <t>1259A&amp;KS</t>
  </si>
  <si>
    <t>1259A&amp;S</t>
  </si>
  <si>
    <t>1259A&amp;SP</t>
  </si>
  <si>
    <t>1260A&amp;EX</t>
  </si>
  <si>
    <t>1273&amp;S</t>
  </si>
  <si>
    <t>1274&amp;S</t>
  </si>
  <si>
    <t>1275&amp;S</t>
  </si>
  <si>
    <t>1276&amp;KS</t>
  </si>
  <si>
    <t>1276&amp;S</t>
  </si>
  <si>
    <t>1276&amp;SP</t>
  </si>
  <si>
    <t>1278&amp;S</t>
  </si>
  <si>
    <t>1278A&amp;KS</t>
  </si>
  <si>
    <t>1278A&amp;S</t>
  </si>
  <si>
    <t>1278A&amp;SP</t>
  </si>
  <si>
    <t>1279&amp;S</t>
  </si>
  <si>
    <t>1279A&amp;KS</t>
  </si>
  <si>
    <t>1279A&amp;S</t>
  </si>
  <si>
    <t>1279A&amp;SP</t>
  </si>
  <si>
    <t>1284O3&amp;S</t>
  </si>
  <si>
    <t>1288G&amp;EX</t>
  </si>
  <si>
    <t>1288G&amp;KS</t>
  </si>
  <si>
    <t>1288G&amp;S</t>
  </si>
  <si>
    <t>1288G&amp;SP</t>
  </si>
  <si>
    <t>1327&amp;S</t>
  </si>
  <si>
    <t>1327A&amp;KS</t>
  </si>
  <si>
    <t>1327A&amp;S</t>
  </si>
  <si>
    <t>1327A&amp;SP</t>
  </si>
  <si>
    <t>1329S1329P&amp;S</t>
  </si>
  <si>
    <t>1330S1330P&amp;S</t>
  </si>
  <si>
    <t>1331&amp;AN-4</t>
  </si>
  <si>
    <t>1345&amp;S</t>
  </si>
  <si>
    <t>1346&amp;S</t>
  </si>
  <si>
    <t>1346A&amp;EX</t>
  </si>
  <si>
    <t>1347A&amp;KS</t>
  </si>
  <si>
    <t>1347A&amp;S</t>
  </si>
  <si>
    <t>1347A&amp;SP</t>
  </si>
  <si>
    <t>1348&amp;S</t>
  </si>
  <si>
    <t>1348A&amp;KS</t>
  </si>
  <si>
    <t>1348A&amp;S</t>
  </si>
  <si>
    <t>1348A&amp;SP</t>
  </si>
  <si>
    <t>1350&amp;S</t>
  </si>
  <si>
    <t>1351&amp;S</t>
  </si>
  <si>
    <t>1354S1354P&amp;S</t>
  </si>
  <si>
    <t>1358&amp;S</t>
  </si>
  <si>
    <t>1362&amp;S</t>
  </si>
  <si>
    <t>1362A&amp;KS</t>
  </si>
  <si>
    <t>1362A&amp;S</t>
  </si>
  <si>
    <t>1362A&amp;SP</t>
  </si>
  <si>
    <t>1367A&amp;KS</t>
  </si>
  <si>
    <t>1367A&amp;S</t>
  </si>
  <si>
    <t>1367A&amp;SP</t>
  </si>
  <si>
    <t>1368&amp;A</t>
  </si>
  <si>
    <t>1368&amp;ART</t>
  </si>
  <si>
    <t>1368&amp;DU</t>
  </si>
  <si>
    <t>1368&amp;EX</t>
  </si>
  <si>
    <t>1368&amp;S</t>
  </si>
  <si>
    <t>1368A&amp;KS</t>
  </si>
  <si>
    <t>1368A&amp;S</t>
  </si>
  <si>
    <t>1368A&amp;SP</t>
  </si>
  <si>
    <t>1379836&amp;KS</t>
  </si>
  <si>
    <t>1379836&amp;S</t>
  </si>
  <si>
    <t>1381A&amp;KS</t>
  </si>
  <si>
    <t>1381A&amp;S</t>
  </si>
  <si>
    <t>1381A&amp;SP</t>
  </si>
  <si>
    <t>1384A&amp;KS</t>
  </si>
  <si>
    <t>1384A&amp;SP</t>
  </si>
  <si>
    <t>1385A&amp;KS</t>
  </si>
  <si>
    <t>1385A&amp;S</t>
  </si>
  <si>
    <t>1385A&amp;SP</t>
  </si>
  <si>
    <t>1386A&amp;KS</t>
  </si>
  <si>
    <t>1386A&amp;S</t>
  </si>
  <si>
    <t>1386A&amp;SP</t>
  </si>
  <si>
    <t>1393S1393P&amp;A</t>
  </si>
  <si>
    <t>1393S1393P&amp;ART</t>
  </si>
  <si>
    <t>1393S1393P&amp;D</t>
  </si>
  <si>
    <t>1393S1393P&amp;DU</t>
  </si>
  <si>
    <t>1393S1393P&amp;EX</t>
  </si>
  <si>
    <t>1393S1393P&amp;KS</t>
  </si>
  <si>
    <t>1393S1393P&amp;S</t>
  </si>
  <si>
    <t>1393S1393P&amp;SP</t>
  </si>
  <si>
    <t>1394&amp;LD</t>
  </si>
  <si>
    <t>1394S1394P&amp;A</t>
  </si>
  <si>
    <t>1394S1394P&amp;ART</t>
  </si>
  <si>
    <t>1394S1394P&amp;D</t>
  </si>
  <si>
    <t>1394S1394P&amp;DU</t>
  </si>
  <si>
    <t>1394S1394P&amp;EX</t>
  </si>
  <si>
    <t>1394S1394P&amp;KS</t>
  </si>
  <si>
    <t>1394S1394P&amp;LD</t>
  </si>
  <si>
    <t>1394S1394P&amp;S</t>
  </si>
  <si>
    <t>1394S1394P&amp;SP</t>
  </si>
  <si>
    <t>1409&amp;KS</t>
  </si>
  <si>
    <t>1412&amp;S</t>
  </si>
  <si>
    <t>1412A&amp;EX</t>
  </si>
  <si>
    <t>1412A&amp;KS</t>
  </si>
  <si>
    <t>1412A&amp;S</t>
  </si>
  <si>
    <t>1412A&amp;SP</t>
  </si>
  <si>
    <t>1418&amp;S</t>
  </si>
  <si>
    <t>1419&amp;S</t>
  </si>
  <si>
    <t>1419A&amp;EX</t>
  </si>
  <si>
    <t>1420S1420P&amp;S</t>
  </si>
  <si>
    <t>1424&amp;S</t>
  </si>
  <si>
    <t>1425S1425O4P&amp;KS</t>
  </si>
  <si>
    <t>1425S1425O4P&amp;S</t>
  </si>
  <si>
    <t>1425S1425O4P&amp;SP</t>
  </si>
  <si>
    <t>1425S1425P&amp;S</t>
  </si>
  <si>
    <t>1426&amp;EX</t>
  </si>
  <si>
    <t>1426&amp;KS</t>
  </si>
  <si>
    <t>1426&amp;S</t>
  </si>
  <si>
    <t>1426&amp;SP</t>
  </si>
  <si>
    <t>1429A&amp;KS</t>
  </si>
  <si>
    <t>1429A&amp;S</t>
  </si>
  <si>
    <t>1429A&amp;SP</t>
  </si>
  <si>
    <t>1430&amp;EX</t>
  </si>
  <si>
    <t>1430&amp;S</t>
  </si>
  <si>
    <t>1430A&amp;KS</t>
  </si>
  <si>
    <t>1430A&amp;SP</t>
  </si>
  <si>
    <t>1432&amp;EX</t>
  </si>
  <si>
    <t>1432&amp;S</t>
  </si>
  <si>
    <t>1432A&amp;KS</t>
  </si>
  <si>
    <t>1432A&amp;SP</t>
  </si>
  <si>
    <t>1433&amp;S</t>
  </si>
  <si>
    <t>1441&amp;EX</t>
  </si>
  <si>
    <t>1441&amp;KS</t>
  </si>
  <si>
    <t>1441&amp;S</t>
  </si>
  <si>
    <t>1441&amp;SP</t>
  </si>
  <si>
    <t>1442&amp;S</t>
  </si>
  <si>
    <t>1443&amp;EX</t>
  </si>
  <si>
    <t>1443A&amp;KS</t>
  </si>
  <si>
    <t>1443A&amp;SP</t>
  </si>
  <si>
    <t>1444&amp;S</t>
  </si>
  <si>
    <t>1445A&amp;KS</t>
  </si>
  <si>
    <t>1445A&amp;S</t>
  </si>
  <si>
    <t>1445A&amp;SP</t>
  </si>
  <si>
    <t>1446&amp;S</t>
  </si>
  <si>
    <t>1446A&amp;KS</t>
  </si>
  <si>
    <t>1446A&amp;S</t>
  </si>
  <si>
    <t>1446A&amp;SP</t>
  </si>
  <si>
    <t>1447&amp;ART</t>
  </si>
  <si>
    <t>1447&amp;D</t>
  </si>
  <si>
    <t>1447&amp;DU</t>
  </si>
  <si>
    <t>1447&amp;EX</t>
  </si>
  <si>
    <t>1447&amp;S</t>
  </si>
  <si>
    <t>1447A&amp;EX</t>
  </si>
  <si>
    <t>1447A&amp;KS</t>
  </si>
  <si>
    <t>1447A&amp;S</t>
  </si>
  <si>
    <t>1447A&amp;SP</t>
  </si>
  <si>
    <t>1454A&amp;KS</t>
  </si>
  <si>
    <t>1454A&amp;SP</t>
  </si>
  <si>
    <t>1455&amp;EX</t>
  </si>
  <si>
    <t>1455&amp;S</t>
  </si>
  <si>
    <t>1455A&amp;KS</t>
  </si>
  <si>
    <t>1455A&amp;S</t>
  </si>
  <si>
    <t>1455A&amp;SP</t>
  </si>
  <si>
    <t>1456&amp;S</t>
  </si>
  <si>
    <t>1463&amp;S</t>
  </si>
  <si>
    <t>147&amp;S</t>
  </si>
  <si>
    <t>1471&amp;S</t>
  </si>
  <si>
    <t>1473&amp;S</t>
  </si>
  <si>
    <t>1494A&amp;KS</t>
  </si>
  <si>
    <t>1494A&amp;S</t>
  </si>
  <si>
    <t>1494A&amp;SP</t>
  </si>
  <si>
    <t>1495A&amp;KS</t>
  </si>
  <si>
    <t>1495A&amp;S</t>
  </si>
  <si>
    <t>1495A&amp;SP</t>
  </si>
  <si>
    <t>1502&amp;A</t>
  </si>
  <si>
    <t>1502&amp;ART</t>
  </si>
  <si>
    <t>1502&amp;D</t>
  </si>
  <si>
    <t>1502&amp;DU</t>
  </si>
  <si>
    <t>1502&amp;EX</t>
  </si>
  <si>
    <t>1502&amp;KS</t>
  </si>
  <si>
    <t>1502&amp;S</t>
  </si>
  <si>
    <t>1502&amp;SP</t>
  </si>
  <si>
    <t>1503&amp;A</t>
  </si>
  <si>
    <t>1503&amp;ART</t>
  </si>
  <si>
    <t>1503&amp;D</t>
  </si>
  <si>
    <t>1503&amp;DU</t>
  </si>
  <si>
    <t>1503&amp;EX</t>
  </si>
  <si>
    <t>1503&amp;KS</t>
  </si>
  <si>
    <t>1503&amp;S</t>
  </si>
  <si>
    <t>1503&amp;SP</t>
  </si>
  <si>
    <t>1512S1512G&amp;S</t>
  </si>
  <si>
    <t>1516&amp;S</t>
  </si>
  <si>
    <t>1517&amp;S</t>
  </si>
  <si>
    <t>1518&amp;S</t>
  </si>
  <si>
    <t>1518A&amp;KS</t>
  </si>
  <si>
    <t>1518A&amp;SP</t>
  </si>
  <si>
    <t>1519&amp;S</t>
  </si>
  <si>
    <t>15301531A&amp;166A</t>
  </si>
  <si>
    <t>1531A&amp;ART</t>
  </si>
  <si>
    <t>1531A&amp;D</t>
  </si>
  <si>
    <t>1531A&amp;DU</t>
  </si>
  <si>
    <t>1531A&amp;EX</t>
  </si>
  <si>
    <t>1559B&amp;A</t>
  </si>
  <si>
    <t>1559B&amp;ART</t>
  </si>
  <si>
    <t>1559B&amp;D</t>
  </si>
  <si>
    <t>1559B&amp;DU</t>
  </si>
  <si>
    <t>1559B&amp;EX</t>
  </si>
  <si>
    <t>1559B&amp;KS</t>
  </si>
  <si>
    <t>1559B&amp;S</t>
  </si>
  <si>
    <t>1559B&amp;SP</t>
  </si>
  <si>
    <t>1559BU&amp;KS</t>
  </si>
  <si>
    <t>1559BU&amp;S</t>
  </si>
  <si>
    <t>1562&amp;S</t>
  </si>
  <si>
    <t>1562A&amp;EX</t>
  </si>
  <si>
    <t>1562A&amp;KS</t>
  </si>
  <si>
    <t>1562A&amp;S</t>
  </si>
  <si>
    <t>1562A&amp;SP</t>
  </si>
  <si>
    <t>1568S1568G&amp;S</t>
  </si>
  <si>
    <t>1570&amp;S</t>
  </si>
  <si>
    <t>1576&amp;S</t>
  </si>
  <si>
    <t>1576A&amp;EX</t>
  </si>
  <si>
    <t>1576A&amp;KS</t>
  </si>
  <si>
    <t>1576A&amp;S</t>
  </si>
  <si>
    <t>1576A&amp;SP</t>
  </si>
  <si>
    <t>1577&amp;EX</t>
  </si>
  <si>
    <t>1577&amp;S</t>
  </si>
  <si>
    <t>1577A&amp;KS</t>
  </si>
  <si>
    <t>1577A&amp;S</t>
  </si>
  <si>
    <t>1577A&amp;SP</t>
  </si>
  <si>
    <t>1586S1586P&amp;EX</t>
  </si>
  <si>
    <t>1586S1586P&amp;KS</t>
  </si>
  <si>
    <t>1586S1586P&amp;S</t>
  </si>
  <si>
    <t>1586S1586P&amp;SP</t>
  </si>
  <si>
    <t>1587S1587P&amp;EX</t>
  </si>
  <si>
    <t>1587S1587P&amp;S</t>
  </si>
  <si>
    <t>1587S1587P&amp;SP</t>
  </si>
  <si>
    <t>1587S158P&amp;A</t>
  </si>
  <si>
    <t>1587S158P&amp;ART</t>
  </si>
  <si>
    <t>1587S158P&amp;D</t>
  </si>
  <si>
    <t>1587S158P&amp;DU</t>
  </si>
  <si>
    <t>1587S158P&amp;EX</t>
  </si>
  <si>
    <t>1587S158P&amp;KS</t>
  </si>
  <si>
    <t>1587S158P&amp;S</t>
  </si>
  <si>
    <t>1587S158P&amp;SP</t>
  </si>
  <si>
    <t>1588&amp;DU</t>
  </si>
  <si>
    <t>1588&amp;EX</t>
  </si>
  <si>
    <t>1588&amp;KS</t>
  </si>
  <si>
    <t>1588&amp;S</t>
  </si>
  <si>
    <t>1588&amp;SP</t>
  </si>
  <si>
    <t>1589&amp;EX</t>
  </si>
  <si>
    <t>1589&amp;S</t>
  </si>
  <si>
    <t>1590&amp;EX</t>
  </si>
  <si>
    <t>1590&amp;KS</t>
  </si>
  <si>
    <t>1590&amp;S</t>
  </si>
  <si>
    <t>1591&amp;D</t>
  </si>
  <si>
    <t>1591&amp;EX</t>
  </si>
  <si>
    <t>1591&amp;KS</t>
  </si>
  <si>
    <t>1591&amp;S</t>
  </si>
  <si>
    <t>1591&amp;SP</t>
  </si>
  <si>
    <t>1592&amp;DU</t>
  </si>
  <si>
    <t>1592&amp;EX</t>
  </si>
  <si>
    <t>1592&amp;KS</t>
  </si>
  <si>
    <t>1592&amp;S</t>
  </si>
  <si>
    <t>1592&amp;SP</t>
  </si>
  <si>
    <t>15951596&amp;S</t>
  </si>
  <si>
    <t>1599&amp;S</t>
  </si>
  <si>
    <t>1600S1600P&amp;S</t>
  </si>
  <si>
    <t>1601S1601P&amp;EX</t>
  </si>
  <si>
    <t>1602S1602P&amp;S</t>
  </si>
  <si>
    <t>1604A&amp;KS</t>
  </si>
  <si>
    <t>1604A&amp;SP</t>
  </si>
  <si>
    <t>1605A&amp;KS</t>
  </si>
  <si>
    <t>1605A&amp;S</t>
  </si>
  <si>
    <t>1605A&amp;SP</t>
  </si>
  <si>
    <t>1608&amp;S</t>
  </si>
  <si>
    <t>1609&amp;S</t>
  </si>
  <si>
    <t>1610&amp;S</t>
  </si>
  <si>
    <t>1611&amp;KS</t>
  </si>
  <si>
    <t>1611&amp;S</t>
  </si>
  <si>
    <t>1643A&amp;KS</t>
  </si>
  <si>
    <t>1643A&amp;S</t>
  </si>
  <si>
    <t>1643A&amp;SP</t>
  </si>
  <si>
    <t>165&amp;KS</t>
  </si>
  <si>
    <t>1651&amp;DU</t>
  </si>
  <si>
    <t>1651&amp;KS</t>
  </si>
  <si>
    <t>1667&amp;KS</t>
  </si>
  <si>
    <t>1667&amp;S</t>
  </si>
  <si>
    <t>1670&amp;S</t>
  </si>
  <si>
    <t>167A&amp;KS</t>
  </si>
  <si>
    <t>167A&amp;S</t>
  </si>
  <si>
    <t>167A&amp;SP</t>
  </si>
  <si>
    <t>1680&amp;KS</t>
  </si>
  <si>
    <t>1700&amp;EX</t>
  </si>
  <si>
    <t>1700&amp;S</t>
  </si>
  <si>
    <t>1700M&amp;KS</t>
  </si>
  <si>
    <t>1700M&amp;S</t>
  </si>
  <si>
    <t>1707&amp;S</t>
  </si>
  <si>
    <t>1707K&amp;KS</t>
  </si>
  <si>
    <t>1707K&amp;S</t>
  </si>
  <si>
    <t>1707M&amp;KS</t>
  </si>
  <si>
    <t>1707M&amp;S</t>
  </si>
  <si>
    <t>1710&amp;KS</t>
  </si>
  <si>
    <t>1710&amp;S</t>
  </si>
  <si>
    <t>1711&amp;KS</t>
  </si>
  <si>
    <t>1711&amp;S</t>
  </si>
  <si>
    <t>1711K&amp;EX</t>
  </si>
  <si>
    <t>1711K&amp;KS</t>
  </si>
  <si>
    <t>1711K&amp;S</t>
  </si>
  <si>
    <t>1711K&amp;SP</t>
  </si>
  <si>
    <t>1711M&amp;KS</t>
  </si>
  <si>
    <t>1711M&amp;S</t>
  </si>
  <si>
    <t>1711M&amp;SP</t>
  </si>
  <si>
    <t>1713&amp;A</t>
  </si>
  <si>
    <t>1713&amp;ART</t>
  </si>
  <si>
    <t>1713&amp;D</t>
  </si>
  <si>
    <t>1713&amp;DU</t>
  </si>
  <si>
    <t>1713&amp;EX</t>
  </si>
  <si>
    <t>1713&amp;KS</t>
  </si>
  <si>
    <t>1713&amp;S</t>
  </si>
  <si>
    <t>1713&amp;SP</t>
  </si>
  <si>
    <t xml:space="preserve">1719&amp;DU </t>
  </si>
  <si>
    <t>1719&amp;EX</t>
  </si>
  <si>
    <t>1719&amp;S</t>
  </si>
  <si>
    <t>1721&amp;S</t>
  </si>
  <si>
    <t>1722&amp;S</t>
  </si>
  <si>
    <t>1724&amp;EX</t>
  </si>
  <si>
    <t>1724A&amp;A</t>
  </si>
  <si>
    <t>1724A&amp;ART</t>
  </si>
  <si>
    <t>1724A&amp;D</t>
  </si>
  <si>
    <t>1724A&amp;DU</t>
  </si>
  <si>
    <t>1724A&amp;EX</t>
  </si>
  <si>
    <t>1726&amp;S</t>
  </si>
  <si>
    <t>1727S1727P&amp;S</t>
  </si>
  <si>
    <t>1735O2&amp;S</t>
  </si>
  <si>
    <t>1736O2&amp;KS</t>
  </si>
  <si>
    <t>1736O2&amp;S</t>
  </si>
  <si>
    <t>1739&amp;S</t>
  </si>
  <si>
    <t>1739A&amp;S</t>
  </si>
  <si>
    <t>1739A&amp;SP</t>
  </si>
  <si>
    <t>174&amp;EX</t>
  </si>
  <si>
    <t>1740A&amp;KS</t>
  </si>
  <si>
    <t>1740A&amp;S</t>
  </si>
  <si>
    <t>1740A&amp;SP</t>
  </si>
  <si>
    <t>174A&amp;KS</t>
  </si>
  <si>
    <t>174A&amp;SP</t>
  </si>
  <si>
    <t>1755A&amp;KS</t>
  </si>
  <si>
    <t>1755A&amp;SP</t>
  </si>
  <si>
    <t>1759&amp;KS</t>
  </si>
  <si>
    <t>1759&amp;S</t>
  </si>
  <si>
    <t>1760A&amp;KS</t>
  </si>
  <si>
    <t>1760A&amp;S</t>
  </si>
  <si>
    <t>1760A&amp;SP</t>
  </si>
  <si>
    <t>1763&amp;S</t>
  </si>
  <si>
    <t>1763A&amp;KS</t>
  </si>
  <si>
    <t>1763A&amp;S</t>
  </si>
  <si>
    <t>1763A&amp;SP</t>
  </si>
  <si>
    <t>1764&amp;KS</t>
  </si>
  <si>
    <t>1764A&amp;KS</t>
  </si>
  <si>
    <t>1764A&amp;SP</t>
  </si>
  <si>
    <t>1765&amp;KS</t>
  </si>
  <si>
    <t>1765&amp;S</t>
  </si>
  <si>
    <t>1765A&amp;KS</t>
  </si>
  <si>
    <t>1765A&amp;S</t>
  </si>
  <si>
    <t>1765A&amp;SP</t>
  </si>
  <si>
    <t>1766&amp;KS</t>
  </si>
  <si>
    <t>1766&amp;S</t>
  </si>
  <si>
    <t>1766A&amp;KS</t>
  </si>
  <si>
    <t>1766A&amp;S</t>
  </si>
  <si>
    <t>1766A&amp;SP</t>
  </si>
  <si>
    <t>1767O&amp;KS</t>
  </si>
  <si>
    <t>1767O&amp;S</t>
  </si>
  <si>
    <t>1768&amp;S</t>
  </si>
  <si>
    <t>1769&amp;S</t>
  </si>
  <si>
    <t>1769A&amp;KS</t>
  </si>
  <si>
    <t>1769A&amp;S</t>
  </si>
  <si>
    <t>1769A&amp;SP</t>
  </si>
  <si>
    <t>1772&amp;ART</t>
  </si>
  <si>
    <t>1772&amp;D</t>
  </si>
  <si>
    <t>1772&amp;DU</t>
  </si>
  <si>
    <t>1772&amp;EX</t>
  </si>
  <si>
    <t>1772&amp;KS</t>
  </si>
  <si>
    <t>1772&amp;S</t>
  </si>
  <si>
    <t>1772&amp;SP</t>
  </si>
  <si>
    <t>17731788&amp;KS</t>
  </si>
  <si>
    <t>17731788&amp;S</t>
  </si>
  <si>
    <t>1776S1776P&amp;EX</t>
  </si>
  <si>
    <t>1777SBU1777P&amp;D-OK168</t>
  </si>
  <si>
    <t>1777SBU1777P&amp;S</t>
  </si>
  <si>
    <t>1778&amp;S</t>
  </si>
  <si>
    <t>1782&amp;EX</t>
  </si>
  <si>
    <t>1782&amp;S</t>
  </si>
  <si>
    <t>1784&amp;KS</t>
  </si>
  <si>
    <t>1784&amp;S</t>
  </si>
  <si>
    <t>1787&amp;KS</t>
  </si>
  <si>
    <t>1787&amp;S</t>
  </si>
  <si>
    <t>1788&amp;S</t>
  </si>
  <si>
    <t>1788A&amp;KS</t>
  </si>
  <si>
    <t>1788A&amp;S</t>
  </si>
  <si>
    <t>1788A&amp;SP</t>
  </si>
  <si>
    <t>1790&amp;S</t>
  </si>
  <si>
    <t>1790A&amp;KS</t>
  </si>
  <si>
    <t>1790A&amp;SP</t>
  </si>
  <si>
    <t>1791O2&amp;KS</t>
  </si>
  <si>
    <t>1791O2&amp;S</t>
  </si>
  <si>
    <t>1792&amp;KS</t>
  </si>
  <si>
    <t>1792&amp;S</t>
  </si>
  <si>
    <t>1794O&amp;S</t>
  </si>
  <si>
    <t>1795O&amp;KS</t>
  </si>
  <si>
    <t>1795O&amp;S</t>
  </si>
  <si>
    <t>1796O&amp;KS</t>
  </si>
  <si>
    <t>1796O&amp;S</t>
  </si>
  <si>
    <t>1798&amp;D-OK87K</t>
  </si>
  <si>
    <t>18021803&amp;S</t>
  </si>
  <si>
    <t>1804O&amp;KS</t>
  </si>
  <si>
    <t>1804O&amp;S</t>
  </si>
  <si>
    <t>1805&amp;S</t>
  </si>
  <si>
    <t>1806&amp;EX</t>
  </si>
  <si>
    <t>1806&amp;KS</t>
  </si>
  <si>
    <t>1806&amp;S</t>
  </si>
  <si>
    <t>1807O2&amp;KS</t>
  </si>
  <si>
    <t>1807O2&amp;S</t>
  </si>
  <si>
    <t>1808O&amp;KS</t>
  </si>
  <si>
    <t>1808O&amp;S</t>
  </si>
  <si>
    <t>1813&amp;KS</t>
  </si>
  <si>
    <t>1813&amp;S</t>
  </si>
  <si>
    <t>1813A&amp;KS</t>
  </si>
  <si>
    <t>1813A&amp;SP</t>
  </si>
  <si>
    <t>1814&amp;S</t>
  </si>
  <si>
    <t>1814A&amp;KS</t>
  </si>
  <si>
    <t>1814A&amp;SP</t>
  </si>
  <si>
    <t>1815&amp;KS</t>
  </si>
  <si>
    <t>1815&amp;S</t>
  </si>
  <si>
    <t>1817&amp;KS</t>
  </si>
  <si>
    <t>1817&amp;S</t>
  </si>
  <si>
    <t>1818&amp;S</t>
  </si>
  <si>
    <t>1818A&amp;KS</t>
  </si>
  <si>
    <t>1818A&amp;S</t>
  </si>
  <si>
    <t>1818A&amp;SP</t>
  </si>
  <si>
    <t>1819&amp;EX</t>
  </si>
  <si>
    <t>1819&amp;KS</t>
  </si>
  <si>
    <t>1819&amp;S</t>
  </si>
  <si>
    <t>1819&amp;SP</t>
  </si>
  <si>
    <t>1819A&amp;KS</t>
  </si>
  <si>
    <t>1819A&amp;S</t>
  </si>
  <si>
    <t>1819A&amp;SP</t>
  </si>
  <si>
    <t>1820&amp;S</t>
  </si>
  <si>
    <t>1820A&amp;KS</t>
  </si>
  <si>
    <t>1820A&amp;S</t>
  </si>
  <si>
    <t>1820A&amp;SP</t>
  </si>
  <si>
    <t>1821A&amp;EX</t>
  </si>
  <si>
    <t>1821A&amp;KS</t>
  </si>
  <si>
    <t>1821A&amp;S</t>
  </si>
  <si>
    <t>1821A&amp;SP</t>
  </si>
  <si>
    <t>1825&amp;EX</t>
  </si>
  <si>
    <t>1825&amp;S</t>
  </si>
  <si>
    <t>1831A&amp;DU</t>
  </si>
  <si>
    <t>1831A&amp;EX</t>
  </si>
  <si>
    <t>1835S135P&amp;ART</t>
  </si>
  <si>
    <t>1835S1835P&amp;S</t>
  </si>
  <si>
    <t>1836&amp;S</t>
  </si>
  <si>
    <t>1836A&amp;KS</t>
  </si>
  <si>
    <t>1836A&amp;SP</t>
  </si>
  <si>
    <t>1837&amp;EX</t>
  </si>
  <si>
    <t>1837&amp;S</t>
  </si>
  <si>
    <t>1837A&amp;KS</t>
  </si>
  <si>
    <t>1837A&amp;SP</t>
  </si>
  <si>
    <t>1845&amp;KS</t>
  </si>
  <si>
    <t>1845&amp;S</t>
  </si>
  <si>
    <t>1846&amp;KS</t>
  </si>
  <si>
    <t>1846&amp;S</t>
  </si>
  <si>
    <t>1847&amp;KS</t>
  </si>
  <si>
    <t>1847&amp;S</t>
  </si>
  <si>
    <t>18471887&amp;KS</t>
  </si>
  <si>
    <t>18471887&amp;S</t>
  </si>
  <si>
    <t>18481849&amp;EX</t>
  </si>
  <si>
    <t>18481849&amp;KS</t>
  </si>
  <si>
    <t>1848S1848P&amp;KS</t>
  </si>
  <si>
    <t>1848S1848P&amp;S</t>
  </si>
  <si>
    <t>1849&amp;KS</t>
  </si>
  <si>
    <t>1849&amp;S</t>
  </si>
  <si>
    <t>1852&amp;ART</t>
  </si>
  <si>
    <t>1852&amp;D</t>
  </si>
  <si>
    <t>1852&amp;DU</t>
  </si>
  <si>
    <t>1852&amp;EX</t>
  </si>
  <si>
    <t>1852&amp;KS</t>
  </si>
  <si>
    <t>1852&amp;S</t>
  </si>
  <si>
    <t>1853&amp;ART</t>
  </si>
  <si>
    <t>1853&amp;D</t>
  </si>
  <si>
    <t>1853&amp;DU</t>
  </si>
  <si>
    <t>1853&amp;EX</t>
  </si>
  <si>
    <t>1853&amp;KS</t>
  </si>
  <si>
    <t>1853&amp;S</t>
  </si>
  <si>
    <t>1853A&amp;KS</t>
  </si>
  <si>
    <t>1853A&amp;S</t>
  </si>
  <si>
    <t>1853A&amp;SP</t>
  </si>
  <si>
    <t>1854&amp;A</t>
  </si>
  <si>
    <t>1854&amp;DU</t>
  </si>
  <si>
    <t>1854&amp;EX</t>
  </si>
  <si>
    <t>1854&amp;KS</t>
  </si>
  <si>
    <t>1854&amp;S</t>
  </si>
  <si>
    <t>1854A&amp;KS</t>
  </si>
  <si>
    <t>1854A&amp;S</t>
  </si>
  <si>
    <t>1854A&amp;SP</t>
  </si>
  <si>
    <t>1855&amp;KS</t>
  </si>
  <si>
    <t>1855&amp;S</t>
  </si>
  <si>
    <t>1856&amp;KS</t>
  </si>
  <si>
    <t>1856&amp;S</t>
  </si>
  <si>
    <t>1857&amp;KS</t>
  </si>
  <si>
    <t>1857&amp;S</t>
  </si>
  <si>
    <t>1858&amp;KS</t>
  </si>
  <si>
    <t>1858&amp;S</t>
  </si>
  <si>
    <t>1859&amp;KS</t>
  </si>
  <si>
    <t>1859&amp;S</t>
  </si>
  <si>
    <t>1860&amp;KS</t>
  </si>
  <si>
    <t>1860&amp;S</t>
  </si>
  <si>
    <t>1864&amp;KS</t>
  </si>
  <si>
    <t>1864&amp;S</t>
  </si>
  <si>
    <t>1866S1866P&amp;KS</t>
  </si>
  <si>
    <t>1866S1866P&amp;S</t>
  </si>
  <si>
    <t>1867&amp;ART</t>
  </si>
  <si>
    <t>1867&amp;EX</t>
  </si>
  <si>
    <t>1867&amp;S</t>
  </si>
  <si>
    <t>1867A&amp;KS</t>
  </si>
  <si>
    <t>1867A&amp;S</t>
  </si>
  <si>
    <t>1867A&amp;SP</t>
  </si>
  <si>
    <t>1868&amp;S</t>
  </si>
  <si>
    <t>1868A&amp;KS</t>
  </si>
  <si>
    <t>1868A&amp;SP</t>
  </si>
  <si>
    <t>1869&amp;EX</t>
  </si>
  <si>
    <t>1869&amp;S</t>
  </si>
  <si>
    <t>1869A&amp;KS</t>
  </si>
  <si>
    <t>1869A&amp;S</t>
  </si>
  <si>
    <t>1869A&amp;SP</t>
  </si>
  <si>
    <t>1871&amp;S</t>
  </si>
  <si>
    <t>1873S1873P&amp;KS</t>
  </si>
  <si>
    <t>1873S1873P&amp;S</t>
  </si>
  <si>
    <t>1874&amp;KS</t>
  </si>
  <si>
    <t>1874&amp;S</t>
  </si>
  <si>
    <t>1876&amp;KS</t>
  </si>
  <si>
    <t>1876&amp;S</t>
  </si>
  <si>
    <t>1877&amp;KS</t>
  </si>
  <si>
    <t>1877&amp;S</t>
  </si>
  <si>
    <t>1877&amp;SP</t>
  </si>
  <si>
    <t>1878&amp;KS</t>
  </si>
  <si>
    <t>1878&amp;S</t>
  </si>
  <si>
    <t>1878&amp;SP</t>
  </si>
  <si>
    <t>1879&amp;ART</t>
  </si>
  <si>
    <t>1879&amp;DU</t>
  </si>
  <si>
    <t>1879&amp;EX</t>
  </si>
  <si>
    <t>1879&amp;KS</t>
  </si>
  <si>
    <t>1879&amp;S</t>
  </si>
  <si>
    <t>1882&amp;S</t>
  </si>
  <si>
    <t>1882A&amp;KS</t>
  </si>
  <si>
    <t>1882A&amp;S</t>
  </si>
  <si>
    <t>1882A&amp;SP</t>
  </si>
  <si>
    <t>1883&amp;EX</t>
  </si>
  <si>
    <t>1883&amp;KS</t>
  </si>
  <si>
    <t>1883&amp;S</t>
  </si>
  <si>
    <t>1883A&amp;KS</t>
  </si>
  <si>
    <t>1883A&amp;S</t>
  </si>
  <si>
    <t>1883A&amp;SP</t>
  </si>
  <si>
    <t>1886&amp;EX</t>
  </si>
  <si>
    <t>1886&amp;KS</t>
  </si>
  <si>
    <t>1886&amp;S</t>
  </si>
  <si>
    <t>1887&amp;KS</t>
  </si>
  <si>
    <t>1887&amp;S</t>
  </si>
  <si>
    <t>1888&amp;S</t>
  </si>
  <si>
    <t>1889&amp;KS</t>
  </si>
  <si>
    <t>1889&amp;S</t>
  </si>
  <si>
    <t>1889&amp;SP</t>
  </si>
  <si>
    <t>1891&amp;KS</t>
  </si>
  <si>
    <t>1891&amp;S</t>
  </si>
  <si>
    <t>1891A&amp;KS</t>
  </si>
  <si>
    <t>1891A&amp;S</t>
  </si>
  <si>
    <t>1891A&amp;SP</t>
  </si>
  <si>
    <t>1892&amp;KS</t>
  </si>
  <si>
    <t>1892&amp;S</t>
  </si>
  <si>
    <t>1892A&amp;KS</t>
  </si>
  <si>
    <t>1892A&amp;S</t>
  </si>
  <si>
    <t>1892A&amp;SP</t>
  </si>
  <si>
    <t>1893&amp;S</t>
  </si>
  <si>
    <t>1894&amp;ART</t>
  </si>
  <si>
    <t>1894&amp;DU</t>
  </si>
  <si>
    <t>1894&amp;EX</t>
  </si>
  <si>
    <t>1894&amp;S</t>
  </si>
  <si>
    <t>1894A&amp;KS</t>
  </si>
  <si>
    <t>1894A&amp;S</t>
  </si>
  <si>
    <t>1894A&amp;SP</t>
  </si>
  <si>
    <t>1895&amp;A</t>
  </si>
  <si>
    <t>1895&amp;ART</t>
  </si>
  <si>
    <t>1895&amp;EX</t>
  </si>
  <si>
    <t>1895&amp;KS</t>
  </si>
  <si>
    <t>1895&amp;S</t>
  </si>
  <si>
    <t>1895A&amp;KS</t>
  </si>
  <si>
    <t>1895A&amp;S</t>
  </si>
  <si>
    <t>1895A&amp;SP</t>
  </si>
  <si>
    <t>1896&amp;EX</t>
  </si>
  <si>
    <t>1896&amp;KS</t>
  </si>
  <si>
    <t>1896&amp;S</t>
  </si>
  <si>
    <t>1896A&amp;KS</t>
  </si>
  <si>
    <t>1896A&amp;S</t>
  </si>
  <si>
    <t>1896A&amp;SP</t>
  </si>
  <si>
    <t>1897&amp;A</t>
  </si>
  <si>
    <t>1897&amp;DU</t>
  </si>
  <si>
    <t>1897&amp;EX</t>
  </si>
  <si>
    <t>1897&amp;S</t>
  </si>
  <si>
    <t>1897A&amp;KS</t>
  </si>
  <si>
    <t>1897A&amp;S</t>
  </si>
  <si>
    <t>1897A&amp;SP</t>
  </si>
  <si>
    <t>1898&amp;A</t>
  </si>
  <si>
    <t>1898&amp;D</t>
  </si>
  <si>
    <t>1898&amp;EX</t>
  </si>
  <si>
    <t>1898&amp;KS</t>
  </si>
  <si>
    <t>1898&amp;S</t>
  </si>
  <si>
    <t>1898A&amp;KS</t>
  </si>
  <si>
    <t>1898A&amp;S</t>
  </si>
  <si>
    <t>1898A&amp;SP</t>
  </si>
  <si>
    <t>1899S1899P&amp;KS</t>
  </si>
  <si>
    <t>1899S1899P&amp;S</t>
  </si>
  <si>
    <t>1899S1899P&amp;SP</t>
  </si>
  <si>
    <t>1900&amp;EX</t>
  </si>
  <si>
    <t>1900&amp;SP</t>
  </si>
  <si>
    <t>1902&amp;KS</t>
  </si>
  <si>
    <t>1902A&amp;KS</t>
  </si>
  <si>
    <t>1902A&amp;SP</t>
  </si>
  <si>
    <t>1904&amp;KS</t>
  </si>
  <si>
    <t>1904&amp;S</t>
  </si>
  <si>
    <t>1906S&amp;ART</t>
  </si>
  <si>
    <t>1906S1906P&amp;SP</t>
  </si>
  <si>
    <t>1907S190P&amp;SP</t>
  </si>
  <si>
    <t>1913&amp;S</t>
  </si>
  <si>
    <t>1920&amp;S</t>
  </si>
  <si>
    <t>1923S1923P&amp;SP</t>
  </si>
  <si>
    <t>1926S1926P&amp;S</t>
  </si>
  <si>
    <t>1926S1926P&amp;SP</t>
  </si>
  <si>
    <t>1927S1926P&amp;A</t>
  </si>
  <si>
    <t>1927S1926P&amp;ART</t>
  </si>
  <si>
    <t>1927S1926P&amp;D</t>
  </si>
  <si>
    <t>1927S1926P&amp;DU</t>
  </si>
  <si>
    <t>1927S1926P&amp;EX</t>
  </si>
  <si>
    <t>1927S1926P&amp;KS</t>
  </si>
  <si>
    <t>1927S1926P&amp;S</t>
  </si>
  <si>
    <t>1927S1926P&amp;SP</t>
  </si>
  <si>
    <t>1927S1927P&amp;SP</t>
  </si>
  <si>
    <t>1928S1928P&amp;KS</t>
  </si>
  <si>
    <t>1928S1928P&amp;S</t>
  </si>
  <si>
    <t>1928S1928P&amp;SP</t>
  </si>
  <si>
    <t>1929S1929P&amp;KS</t>
  </si>
  <si>
    <t>1929S1929P&amp;S</t>
  </si>
  <si>
    <t>1929S1929P&amp;SP</t>
  </si>
  <si>
    <t>1930&amp;A</t>
  </si>
  <si>
    <t>1930&amp;ART</t>
  </si>
  <si>
    <t>1930&amp;EX</t>
  </si>
  <si>
    <t>1930&amp;S</t>
  </si>
  <si>
    <t>1930A&amp;KS</t>
  </si>
  <si>
    <t>1930A&amp;S</t>
  </si>
  <si>
    <t>1930A&amp;SP</t>
  </si>
  <si>
    <t>1931&amp;A</t>
  </si>
  <si>
    <t>1931&amp;ART</t>
  </si>
  <si>
    <t>1931&amp;DU</t>
  </si>
  <si>
    <t>1931&amp;EX</t>
  </si>
  <si>
    <t>1931&amp;S</t>
  </si>
  <si>
    <t>1931A&amp;KS</t>
  </si>
  <si>
    <t>1931A&amp;S</t>
  </si>
  <si>
    <t>1931A&amp;SP</t>
  </si>
  <si>
    <t>1932&amp;A</t>
  </si>
  <si>
    <t>1932&amp;ART</t>
  </si>
  <si>
    <t>1932&amp;DU</t>
  </si>
  <si>
    <t>1932&amp;EX</t>
  </si>
  <si>
    <t>1932&amp;S</t>
  </si>
  <si>
    <t>1932A&amp;KS</t>
  </si>
  <si>
    <t>1932A&amp;S</t>
  </si>
  <si>
    <t>1932A&amp;SP</t>
  </si>
  <si>
    <t>1933&amp;EX</t>
  </si>
  <si>
    <t>1933&amp;S</t>
  </si>
  <si>
    <t>1933A&amp;KS</t>
  </si>
  <si>
    <t>1933A&amp;S</t>
  </si>
  <si>
    <t>1933A&amp;SP</t>
  </si>
  <si>
    <t>1934&amp;S</t>
  </si>
  <si>
    <t>1934A&amp;KS</t>
  </si>
  <si>
    <t>1934A&amp;S</t>
  </si>
  <si>
    <t>1934A&amp;SP</t>
  </si>
  <si>
    <t>1935&amp;EX</t>
  </si>
  <si>
    <t>1935&amp;S</t>
  </si>
  <si>
    <t>1935A&amp;KS</t>
  </si>
  <si>
    <t>1935A&amp;S</t>
  </si>
  <si>
    <t>1935A&amp;SP</t>
  </si>
  <si>
    <t>1938&amp;KS</t>
  </si>
  <si>
    <t>1938&amp;S</t>
  </si>
  <si>
    <t>1938A&amp;EX</t>
  </si>
  <si>
    <t>1938A&amp;KS</t>
  </si>
  <si>
    <t>1938A&amp;S</t>
  </si>
  <si>
    <t>1938A&amp;SP</t>
  </si>
  <si>
    <t>19391938&amp;KS</t>
  </si>
  <si>
    <t>19391938&amp;S</t>
  </si>
  <si>
    <t>1944&amp;D</t>
  </si>
  <si>
    <t>1944&amp;EX</t>
  </si>
  <si>
    <t>1944&amp;KS</t>
  </si>
  <si>
    <t>1944&amp;S</t>
  </si>
  <si>
    <t>1944A&amp;EX</t>
  </si>
  <si>
    <t>1944A&amp;KS</t>
  </si>
  <si>
    <t>1944A&amp;S</t>
  </si>
  <si>
    <t>1944A&amp;SP</t>
  </si>
  <si>
    <t>1945&amp;A</t>
  </si>
  <si>
    <t>1945&amp;ART</t>
  </si>
  <si>
    <t>1945&amp;D</t>
  </si>
  <si>
    <t>1945&amp;DU</t>
  </si>
  <si>
    <t>1945&amp;EX</t>
  </si>
  <si>
    <t>1945&amp;KS</t>
  </si>
  <si>
    <t>1945&amp;S</t>
  </si>
  <si>
    <t>1945&amp;SP</t>
  </si>
  <si>
    <t>1945A&amp;EX</t>
  </si>
  <si>
    <t>1945A&amp;KS</t>
  </si>
  <si>
    <t>1945A&amp;S</t>
  </si>
  <si>
    <t>1945A&amp;SP</t>
  </si>
  <si>
    <t>1946&amp;A</t>
  </si>
  <si>
    <t>1946&amp;ART</t>
  </si>
  <si>
    <t>1946&amp;D</t>
  </si>
  <si>
    <t>1946&amp;DU</t>
  </si>
  <si>
    <t>1946&amp;EX</t>
  </si>
  <si>
    <t>1946&amp;KS</t>
  </si>
  <si>
    <t>1946&amp;S</t>
  </si>
  <si>
    <t>1946&amp;SP</t>
  </si>
  <si>
    <t>1946A&amp;KS</t>
  </si>
  <si>
    <t>1946A&amp;S</t>
  </si>
  <si>
    <t>1946A&amp;SP</t>
  </si>
  <si>
    <t>1947S1947P&amp;S</t>
  </si>
  <si>
    <t>1948&amp;ART</t>
  </si>
  <si>
    <t>1948&amp;DU</t>
  </si>
  <si>
    <t>1948&amp;EX</t>
  </si>
  <si>
    <t>1948&amp;S</t>
  </si>
  <si>
    <t>1948A&amp;KS</t>
  </si>
  <si>
    <t>1948A&amp;S</t>
  </si>
  <si>
    <t>1948A&amp;SP</t>
  </si>
  <si>
    <t>1949&amp;ART</t>
  </si>
  <si>
    <t>1949&amp;DU</t>
  </si>
  <si>
    <t>1949&amp;EX</t>
  </si>
  <si>
    <t>1949&amp;S</t>
  </si>
  <si>
    <t>1949A&amp;KS</t>
  </si>
  <si>
    <t>1949A&amp;S</t>
  </si>
  <si>
    <t>1949A&amp;SP</t>
  </si>
  <si>
    <t>1950&amp;EX</t>
  </si>
  <si>
    <t>1950&amp;S</t>
  </si>
  <si>
    <t>1950A&amp;KS</t>
  </si>
  <si>
    <t>1950A&amp;S</t>
  </si>
  <si>
    <t>1950A&amp;SP</t>
  </si>
  <si>
    <t>1951&amp;ART</t>
  </si>
  <si>
    <t>1951&amp;DU</t>
  </si>
  <si>
    <t>1951&amp;EX</t>
  </si>
  <si>
    <t>1951&amp;KS</t>
  </si>
  <si>
    <t>1951&amp;S</t>
  </si>
  <si>
    <t>1951A&amp;KS</t>
  </si>
  <si>
    <t>1951A&amp;S</t>
  </si>
  <si>
    <t>1951A&amp;SP</t>
  </si>
  <si>
    <t>1952&amp;EX</t>
  </si>
  <si>
    <t>1952&amp;KS</t>
  </si>
  <si>
    <t>1952&amp;S</t>
  </si>
  <si>
    <t>1952A&amp;KS</t>
  </si>
  <si>
    <t>1952A&amp;S</t>
  </si>
  <si>
    <t>1952A&amp;SP</t>
  </si>
  <si>
    <t>1956&amp;EX</t>
  </si>
  <si>
    <t>1956&amp;KS</t>
  </si>
  <si>
    <t>1956&amp;S</t>
  </si>
  <si>
    <t>1957&amp;ART</t>
  </si>
  <si>
    <t>1957&amp;DU</t>
  </si>
  <si>
    <t>1957&amp;EX</t>
  </si>
  <si>
    <t>1957&amp;KS</t>
  </si>
  <si>
    <t>1957&amp;S</t>
  </si>
  <si>
    <t>1958&amp;KS</t>
  </si>
  <si>
    <t>1958&amp;S</t>
  </si>
  <si>
    <t>1959&amp;A</t>
  </si>
  <si>
    <t>1959&amp;ART</t>
  </si>
  <si>
    <t>1959&amp;D</t>
  </si>
  <si>
    <t>1959&amp;DU</t>
  </si>
  <si>
    <t>1959&amp;EX</t>
  </si>
  <si>
    <t>1959&amp;KS</t>
  </si>
  <si>
    <t>1959&amp;S</t>
  </si>
  <si>
    <t>1959&amp;SP</t>
  </si>
  <si>
    <t>1959A&amp;ART</t>
  </si>
  <si>
    <t xml:space="preserve">1959A&amp;DU </t>
  </si>
  <si>
    <t>1959A&amp;EX</t>
  </si>
  <si>
    <t>1959A&amp;KS</t>
  </si>
  <si>
    <t>1959A&amp;S</t>
  </si>
  <si>
    <t>1959A&amp;SP</t>
  </si>
  <si>
    <t>1960&amp;A</t>
  </si>
  <si>
    <t>1960&amp;ART</t>
  </si>
  <si>
    <t>1960&amp;D</t>
  </si>
  <si>
    <t>1960&amp;DU</t>
  </si>
  <si>
    <t>1960&amp;EX</t>
  </si>
  <si>
    <t>1960&amp;S</t>
  </si>
  <si>
    <t>1960A&amp;KS</t>
  </si>
  <si>
    <t>1960A&amp;S</t>
  </si>
  <si>
    <t>1960A&amp;SP</t>
  </si>
  <si>
    <t>1961&amp;A</t>
  </si>
  <si>
    <t>1961&amp;ART</t>
  </si>
  <si>
    <t>1961&amp;D</t>
  </si>
  <si>
    <t>1961&amp;DU</t>
  </si>
  <si>
    <t>1961&amp;EX</t>
  </si>
  <si>
    <t>1961&amp;S</t>
  </si>
  <si>
    <t>1961A&amp;KS</t>
  </si>
  <si>
    <t>1961A&amp;S</t>
  </si>
  <si>
    <t>1961A&amp;SP</t>
  </si>
  <si>
    <t>1962&amp;A</t>
  </si>
  <si>
    <t>1962&amp;ART</t>
  </si>
  <si>
    <t>1962&amp;D</t>
  </si>
  <si>
    <t>1962&amp;DU</t>
  </si>
  <si>
    <t>1962&amp;EX</t>
  </si>
  <si>
    <t>1962&amp;S</t>
  </si>
  <si>
    <t>1962A&amp;KS</t>
  </si>
  <si>
    <t>1962A&amp;S</t>
  </si>
  <si>
    <t>1962A&amp;SP</t>
  </si>
  <si>
    <t>1966&amp;ART</t>
  </si>
  <si>
    <t>1966&amp;EX</t>
  </si>
  <si>
    <t>1966&amp;KS</t>
  </si>
  <si>
    <t>1966&amp;S</t>
  </si>
  <si>
    <t>1966&amp;SP</t>
  </si>
  <si>
    <t xml:space="preserve">1966A&amp;DU </t>
  </si>
  <si>
    <t>1966A&amp;EX</t>
  </si>
  <si>
    <t>1966A&amp;KS</t>
  </si>
  <si>
    <t>1966A&amp;S</t>
  </si>
  <si>
    <t>1966A&amp;SP</t>
  </si>
  <si>
    <t>1968&amp;EX</t>
  </si>
  <si>
    <t>1968&amp;KS</t>
  </si>
  <si>
    <t>1968&amp;S</t>
  </si>
  <si>
    <t>1968&amp;SP</t>
  </si>
  <si>
    <t>1969&amp;DU-OKOL</t>
  </si>
  <si>
    <t>1972&amp;EX</t>
  </si>
  <si>
    <t>1972&amp;KS</t>
  </si>
  <si>
    <t>1972&amp;S</t>
  </si>
  <si>
    <t>1972&amp;SP</t>
  </si>
  <si>
    <t>1974&amp;EX</t>
  </si>
  <si>
    <t>1974&amp;S</t>
  </si>
  <si>
    <t>1974A&amp;KS</t>
  </si>
  <si>
    <t>1974A&amp;S</t>
  </si>
  <si>
    <t>1974A&amp;SP</t>
  </si>
  <si>
    <t>1975&amp;EX</t>
  </si>
  <si>
    <t>1975&amp;S</t>
  </si>
  <si>
    <t xml:space="preserve">1975A&amp;DU </t>
  </si>
  <si>
    <t>1975A&amp;KS</t>
  </si>
  <si>
    <t>1975A&amp;S</t>
  </si>
  <si>
    <t>1975A&amp;SP</t>
  </si>
  <si>
    <t>1976&amp;EX</t>
  </si>
  <si>
    <t>1976&amp;S</t>
  </si>
  <si>
    <t>1976A&amp;KS</t>
  </si>
  <si>
    <t>1976A&amp;S</t>
  </si>
  <si>
    <t>1976A&amp;SP</t>
  </si>
  <si>
    <t>1977&amp;ART</t>
  </si>
  <si>
    <t xml:space="preserve">1977&amp;DU </t>
  </si>
  <si>
    <t>1977&amp;EX</t>
  </si>
  <si>
    <t>1977&amp;S</t>
  </si>
  <si>
    <t>1977&amp;SP</t>
  </si>
  <si>
    <t>1977A&amp;KS</t>
  </si>
  <si>
    <t>1977A&amp;SP</t>
  </si>
  <si>
    <t>1979&amp;EX</t>
  </si>
  <si>
    <t>1979&amp;S</t>
  </si>
  <si>
    <t>1979&amp;SP</t>
  </si>
  <si>
    <t xml:space="preserve">1979A&amp;DU </t>
  </si>
  <si>
    <t>1979A&amp;EX</t>
  </si>
  <si>
    <t>1979A&amp;KS</t>
  </si>
  <si>
    <t>1979A&amp;S</t>
  </si>
  <si>
    <t>1979A&amp;SP</t>
  </si>
  <si>
    <t>1980&amp;EX</t>
  </si>
  <si>
    <t>1980&amp;S</t>
  </si>
  <si>
    <t>1980&amp;SP</t>
  </si>
  <si>
    <t xml:space="preserve">1980A&amp;DU </t>
  </si>
  <si>
    <t>1980A&amp;EX</t>
  </si>
  <si>
    <t>1980A&amp;KS</t>
  </si>
  <si>
    <t>1980A&amp;S</t>
  </si>
  <si>
    <t>1980A&amp;SP</t>
  </si>
  <si>
    <t>1982&amp;DU</t>
  </si>
  <si>
    <t>1982&amp;EX</t>
  </si>
  <si>
    <t>1982&amp;KS</t>
  </si>
  <si>
    <t>1982&amp;S</t>
  </si>
  <si>
    <t>1982A&amp;EX</t>
  </si>
  <si>
    <t>1982A&amp;KS</t>
  </si>
  <si>
    <t>1982A&amp;S</t>
  </si>
  <si>
    <t>1982A&amp;SP</t>
  </si>
  <si>
    <t>1983&amp;EX</t>
  </si>
  <si>
    <t>1983&amp;KS</t>
  </si>
  <si>
    <t>1983&amp;S</t>
  </si>
  <si>
    <t>1983A&amp;EX</t>
  </si>
  <si>
    <t>1983A&amp;KS</t>
  </si>
  <si>
    <t>1983A&amp;S</t>
  </si>
  <si>
    <t>1983A&amp;SP</t>
  </si>
  <si>
    <t>1984&amp;EX</t>
  </si>
  <si>
    <t>1984&amp;KS</t>
  </si>
  <si>
    <t>1984&amp;S</t>
  </si>
  <si>
    <t>1984&amp;SP</t>
  </si>
  <si>
    <t>1984A&amp;EX</t>
  </si>
  <si>
    <t>1984A&amp;KS</t>
  </si>
  <si>
    <t>1984A&amp;S</t>
  </si>
  <si>
    <t>1984A&amp;SP</t>
  </si>
  <si>
    <t>1986S186P&amp;D</t>
  </si>
  <si>
    <t>1991&amp;DU</t>
  </si>
  <si>
    <t>1991&amp;EX</t>
  </si>
  <si>
    <t>1991&amp;KS</t>
  </si>
  <si>
    <t>1991&amp;S</t>
  </si>
  <si>
    <t>1991&amp;SP</t>
  </si>
  <si>
    <t>1994&amp;ART</t>
  </si>
  <si>
    <t>1994&amp;EX</t>
  </si>
  <si>
    <t>1994&amp;KS</t>
  </si>
  <si>
    <t>1994&amp;S</t>
  </si>
  <si>
    <t>1994&amp;SP</t>
  </si>
  <si>
    <t xml:space="preserve">1994A&amp;DU </t>
  </si>
  <si>
    <t>1994A&amp;EX</t>
  </si>
  <si>
    <t>1994A&amp;KS</t>
  </si>
  <si>
    <t>1994A&amp;S</t>
  </si>
  <si>
    <t>1994A&amp;SP</t>
  </si>
  <si>
    <t>1998&amp;EX</t>
  </si>
  <si>
    <t>1998&amp;S</t>
  </si>
  <si>
    <t>1998A&amp;EX</t>
  </si>
  <si>
    <t>1999&amp;EX</t>
  </si>
  <si>
    <t>1999&amp;S</t>
  </si>
  <si>
    <t>1999A&amp;EX</t>
  </si>
  <si>
    <t>2000&amp;A</t>
  </si>
  <si>
    <t>2000&amp;ART</t>
  </si>
  <si>
    <t>2000&amp;D</t>
  </si>
  <si>
    <t>2000&amp;DU</t>
  </si>
  <si>
    <t>2000&amp;EX</t>
  </si>
  <si>
    <t>2000&amp;KS</t>
  </si>
  <si>
    <t>2000&amp;S</t>
  </si>
  <si>
    <t>2000&amp;SP</t>
  </si>
  <si>
    <t>2000S2002P&amp;A</t>
  </si>
  <si>
    <t>2000S2002P&amp;ART</t>
  </si>
  <si>
    <t>2000S2002P&amp;D</t>
  </si>
  <si>
    <t>2000S2002P&amp;DU</t>
  </si>
  <si>
    <t>2000S2002P&amp;EX</t>
  </si>
  <si>
    <t>2000S2002P&amp;KS</t>
  </si>
  <si>
    <t>2000S2002P&amp;S</t>
  </si>
  <si>
    <t>2000S2002P&amp;SP</t>
  </si>
  <si>
    <t>2000S200P&amp;A</t>
  </si>
  <si>
    <t>2000S200P&amp;ART</t>
  </si>
  <si>
    <t>2000S200P&amp;D</t>
  </si>
  <si>
    <t>2000S200P&amp;DU</t>
  </si>
  <si>
    <t>2000S200P&amp;EX</t>
  </si>
  <si>
    <t>2000S200P&amp;KS</t>
  </si>
  <si>
    <t>2000S200P&amp;S</t>
  </si>
  <si>
    <t>2000S200P&amp;SP</t>
  </si>
  <si>
    <t>2001&amp;A</t>
  </si>
  <si>
    <t>2001&amp;ART</t>
  </si>
  <si>
    <t>2001&amp;D</t>
  </si>
  <si>
    <t>2001&amp;DU</t>
  </si>
  <si>
    <t>2001&amp;EX</t>
  </si>
  <si>
    <t>2001&amp;KS</t>
  </si>
  <si>
    <t>2001&amp;S</t>
  </si>
  <si>
    <t>2001&amp;SP</t>
  </si>
  <si>
    <t>2001S2001P&amp;KS</t>
  </si>
  <si>
    <t>2001S2001P&amp;S</t>
  </si>
  <si>
    <t>2001S200P&amp;A</t>
  </si>
  <si>
    <t>2001S200P&amp;ART</t>
  </si>
  <si>
    <t>2001S200P&amp;D</t>
  </si>
  <si>
    <t>2001S200P&amp;DU</t>
  </si>
  <si>
    <t>2001S200P&amp;EX</t>
  </si>
  <si>
    <t>2001S200P&amp;KS</t>
  </si>
  <si>
    <t>2001S200P&amp;S</t>
  </si>
  <si>
    <t>2001S200P&amp;SP</t>
  </si>
  <si>
    <t>2002&amp;A</t>
  </si>
  <si>
    <t>2002&amp;ART</t>
  </si>
  <si>
    <t>2002&amp;D</t>
  </si>
  <si>
    <t>2002&amp;DU</t>
  </si>
  <si>
    <t>2002&amp;EX</t>
  </si>
  <si>
    <t>2002&amp;KS</t>
  </si>
  <si>
    <t>2002&amp;S</t>
  </si>
  <si>
    <t>2002&amp;SP</t>
  </si>
  <si>
    <t>2002S2001P&amp;A</t>
  </si>
  <si>
    <t>2002S2001P&amp;ART</t>
  </si>
  <si>
    <t>2002S2001P&amp;D</t>
  </si>
  <si>
    <t>2002S2001P&amp;DU</t>
  </si>
  <si>
    <t>2002S2001P&amp;EX</t>
  </si>
  <si>
    <t>2002S2001P&amp;KS</t>
  </si>
  <si>
    <t>2002S2001P&amp;S</t>
  </si>
  <si>
    <t>2002S2001P&amp;SP</t>
  </si>
  <si>
    <t>2002S200P&amp;A</t>
  </si>
  <si>
    <t>2002S200P&amp;ART</t>
  </si>
  <si>
    <t>2002S200P&amp;D</t>
  </si>
  <si>
    <t>2002S200P&amp;DU</t>
  </si>
  <si>
    <t>2002S200P&amp;EX</t>
  </si>
  <si>
    <t>2002S200P&amp;KS</t>
  </si>
  <si>
    <t>2002S200P&amp;S</t>
  </si>
  <si>
    <t>2002S200P&amp;SP</t>
  </si>
  <si>
    <t>2003&amp;EX</t>
  </si>
  <si>
    <t>2003&amp;KS</t>
  </si>
  <si>
    <t>2003&amp;S</t>
  </si>
  <si>
    <t>2003A&amp;KS</t>
  </si>
  <si>
    <t>2003A&amp;S</t>
  </si>
  <si>
    <t>2003A&amp;SP</t>
  </si>
  <si>
    <t>2009&amp;EX</t>
  </si>
  <si>
    <t>2009&amp;KS</t>
  </si>
  <si>
    <t>2009&amp;S</t>
  </si>
  <si>
    <t>2010&amp;KS</t>
  </si>
  <si>
    <t>2010&amp;S</t>
  </si>
  <si>
    <t>2010A&amp;KS</t>
  </si>
  <si>
    <t>2010A&amp;S</t>
  </si>
  <si>
    <t>2010A&amp;SP</t>
  </si>
  <si>
    <t>2013&amp;ART</t>
  </si>
  <si>
    <t>2013&amp;EX</t>
  </si>
  <si>
    <t>2013&amp;KS</t>
  </si>
  <si>
    <t>2013&amp;S</t>
  </si>
  <si>
    <t>2013&amp;SP</t>
  </si>
  <si>
    <t>2013A&amp;ART</t>
  </si>
  <si>
    <t>2013A&amp;EX</t>
  </si>
  <si>
    <t>2013A&amp;KS</t>
  </si>
  <si>
    <t>2013A&amp;S</t>
  </si>
  <si>
    <t>2013A&amp;SP</t>
  </si>
  <si>
    <t>2015&amp;S</t>
  </si>
  <si>
    <t>20151818&amp;S</t>
  </si>
  <si>
    <t>2015O2&amp;A</t>
  </si>
  <si>
    <t>2015O2&amp;ART</t>
  </si>
  <si>
    <t>2015O2&amp;D</t>
  </si>
  <si>
    <t>2015O2&amp;DU</t>
  </si>
  <si>
    <t>2015O2&amp;EX</t>
  </si>
  <si>
    <t>2015O2&amp;KS</t>
  </si>
  <si>
    <t>2015O2&amp;S</t>
  </si>
  <si>
    <t>2015O2&amp;SP</t>
  </si>
  <si>
    <t>2017&amp;KS</t>
  </si>
  <si>
    <t>2017&amp;S</t>
  </si>
  <si>
    <t>2018&amp;KS</t>
  </si>
  <si>
    <t>2018&amp;S</t>
  </si>
  <si>
    <t>2019&amp;A</t>
  </si>
  <si>
    <t>2019&amp;ART</t>
  </si>
  <si>
    <t>2019&amp;D</t>
  </si>
  <si>
    <t>2019&amp;DU</t>
  </si>
  <si>
    <t>2019&amp;EX</t>
  </si>
  <si>
    <t>2019&amp;KS</t>
  </si>
  <si>
    <t>2019&amp;S</t>
  </si>
  <si>
    <t>2019&amp;SP</t>
  </si>
  <si>
    <t>2019O&amp;KS</t>
  </si>
  <si>
    <t>2019O&amp;S</t>
  </si>
  <si>
    <t>2020&amp;A</t>
  </si>
  <si>
    <t>2020&amp;ART</t>
  </si>
  <si>
    <t>2020&amp;D</t>
  </si>
  <si>
    <t>2020&amp;DU</t>
  </si>
  <si>
    <t>2020&amp;EX</t>
  </si>
  <si>
    <t>2020&amp;KS</t>
  </si>
  <si>
    <t>2020&amp;S</t>
  </si>
  <si>
    <t>2020&amp;SP</t>
  </si>
  <si>
    <t>2020O&amp;EX</t>
  </si>
  <si>
    <t>2020O&amp;KS</t>
  </si>
  <si>
    <t>2020O&amp;S</t>
  </si>
  <si>
    <t>2021&amp;S</t>
  </si>
  <si>
    <t>2023&amp;S</t>
  </si>
  <si>
    <t>2024&amp;ART,</t>
  </si>
  <si>
    <t>2024&amp;ART.</t>
  </si>
  <si>
    <t>2025&amp;S</t>
  </si>
  <si>
    <t>2027&amp;EX</t>
  </si>
  <si>
    <t>2027&amp;KS</t>
  </si>
  <si>
    <t>2027&amp;S</t>
  </si>
  <si>
    <t>2027A&amp;KS</t>
  </si>
  <si>
    <t>2027A&amp;S</t>
  </si>
  <si>
    <t>2027A&amp;SP</t>
  </si>
  <si>
    <t>2029&amp;EX</t>
  </si>
  <si>
    <t>2029&amp;KS</t>
  </si>
  <si>
    <t>2029&amp;S</t>
  </si>
  <si>
    <t>2029A&amp;EX</t>
  </si>
  <si>
    <t>2029A&amp;KS</t>
  </si>
  <si>
    <t>2029A&amp;S</t>
  </si>
  <si>
    <t>2029A&amp;SP</t>
  </si>
  <si>
    <t xml:space="preserve">2030O&amp;DU </t>
  </si>
  <si>
    <t>2030O&amp;EX</t>
  </si>
  <si>
    <t>2030O&amp;KS</t>
  </si>
  <si>
    <t>2030O&amp;S</t>
  </si>
  <si>
    <t>2030O3&amp;EX</t>
  </si>
  <si>
    <t>2030O3&amp;KS</t>
  </si>
  <si>
    <t>2030O3&amp;S</t>
  </si>
  <si>
    <t>2040&amp;S</t>
  </si>
  <si>
    <t>2041&amp;S</t>
  </si>
  <si>
    <t>2042&amp;S</t>
  </si>
  <si>
    <t>2042A&amp;KS</t>
  </si>
  <si>
    <t>2042A&amp;S</t>
  </si>
  <si>
    <t>2042A&amp;SP</t>
  </si>
  <si>
    <t>2049&amp;EX</t>
  </si>
  <si>
    <t>2049&amp;S</t>
  </si>
  <si>
    <t>2049A&amp;KS</t>
  </si>
  <si>
    <t>2049A&amp;S</t>
  </si>
  <si>
    <t>2049A&amp;SP</t>
  </si>
  <si>
    <t>2050&amp;A</t>
  </si>
  <si>
    <t>2050&amp;ART</t>
  </si>
  <si>
    <t>2050&amp;D</t>
  </si>
  <si>
    <t>2050&amp;DU</t>
  </si>
  <si>
    <t>2050&amp;EX</t>
  </si>
  <si>
    <t>2050&amp;KS</t>
  </si>
  <si>
    <t>2050&amp;S</t>
  </si>
  <si>
    <t>2050&amp;SP</t>
  </si>
  <si>
    <t>2050A&amp;EX</t>
  </si>
  <si>
    <t>2050A&amp;KS</t>
  </si>
  <si>
    <t>2050A&amp;S</t>
  </si>
  <si>
    <t>2050A&amp;SP</t>
  </si>
  <si>
    <t>2051&amp;ART</t>
  </si>
  <si>
    <t>2051&amp;D</t>
  </si>
  <si>
    <t>2051&amp;DU</t>
  </si>
  <si>
    <t>2051&amp;EX</t>
  </si>
  <si>
    <t>2051&amp;KS</t>
  </si>
  <si>
    <t>2051&amp;S</t>
  </si>
  <si>
    <t>2051A&amp;EX</t>
  </si>
  <si>
    <t>2051A&amp;KS</t>
  </si>
  <si>
    <t>2051A&amp;S</t>
  </si>
  <si>
    <t>2051A&amp;SP</t>
  </si>
  <si>
    <t>2053BU&amp;A</t>
  </si>
  <si>
    <t>2053BU&amp;D</t>
  </si>
  <si>
    <t>2053BU&amp;DU</t>
  </si>
  <si>
    <t>2053BU&amp;EX</t>
  </si>
  <si>
    <t>2053BU&amp;KS</t>
  </si>
  <si>
    <t>2053BU&amp;S</t>
  </si>
  <si>
    <t>2053BU&amp;SP</t>
  </si>
  <si>
    <t>2054&amp;KS</t>
  </si>
  <si>
    <t>2054&amp;S</t>
  </si>
  <si>
    <t>2057A&amp;DU</t>
  </si>
  <si>
    <t>2057A&amp;EX</t>
  </si>
  <si>
    <t>2057A&amp;KS</t>
  </si>
  <si>
    <t>2057A&amp;S</t>
  </si>
  <si>
    <t>2057A&amp;SP</t>
  </si>
  <si>
    <t>2058A&amp;DU</t>
  </si>
  <si>
    <t>2058A&amp;EX</t>
  </si>
  <si>
    <t>2058A&amp;KS</t>
  </si>
  <si>
    <t>2058A&amp;S</t>
  </si>
  <si>
    <t>2058A&amp;SP</t>
  </si>
  <si>
    <t>2059&amp;A</t>
  </si>
  <si>
    <t>2059&amp;ART</t>
  </si>
  <si>
    <t>2059&amp;D</t>
  </si>
  <si>
    <t>2059&amp;DU</t>
  </si>
  <si>
    <t>2059&amp;EX</t>
  </si>
  <si>
    <t>2059&amp;KS</t>
  </si>
  <si>
    <t>2059&amp;S</t>
  </si>
  <si>
    <t>2059A&amp;EX</t>
  </si>
  <si>
    <t>2059A&amp;KS</t>
  </si>
  <si>
    <t>2059A&amp;S</t>
  </si>
  <si>
    <t>2059A&amp;SP</t>
  </si>
  <si>
    <t>2062&amp;A</t>
  </si>
  <si>
    <t>2062&amp;ART</t>
  </si>
  <si>
    <t>2062&amp;D</t>
  </si>
  <si>
    <t>2062&amp;DU</t>
  </si>
  <si>
    <t>2062&amp;EX</t>
  </si>
  <si>
    <t>2062&amp;KS</t>
  </si>
  <si>
    <t>2062&amp;S</t>
  </si>
  <si>
    <t>2062O2&amp;EX</t>
  </si>
  <si>
    <t>2062O2&amp;KS</t>
  </si>
  <si>
    <t>2062O2&amp;S</t>
  </si>
  <si>
    <t>2062O2&amp;SP</t>
  </si>
  <si>
    <t>2064&amp;A</t>
  </si>
  <si>
    <t>2064&amp;ART</t>
  </si>
  <si>
    <t>2064&amp;D</t>
  </si>
  <si>
    <t>2064&amp;DU</t>
  </si>
  <si>
    <t>2064&amp;EX</t>
  </si>
  <si>
    <t>2064&amp;KS</t>
  </si>
  <si>
    <t>2064&amp;S</t>
  </si>
  <si>
    <t>2064O2&amp;EX</t>
  </si>
  <si>
    <t>2064O2&amp;KS</t>
  </si>
  <si>
    <t>2064O2&amp;S</t>
  </si>
  <si>
    <t>2064O2&amp;SP</t>
  </si>
  <si>
    <t>2065&amp;A</t>
  </si>
  <si>
    <t>2065&amp;ART</t>
  </si>
  <si>
    <t>2065&amp;D</t>
  </si>
  <si>
    <t>2065&amp;DU</t>
  </si>
  <si>
    <t>2065&amp;EX</t>
  </si>
  <si>
    <t>2065&amp;KS</t>
  </si>
  <si>
    <t>2065&amp;S</t>
  </si>
  <si>
    <t>2065&amp;SP</t>
  </si>
  <si>
    <t>2065O2&amp;EX</t>
  </si>
  <si>
    <t>2065O2&amp;KS</t>
  </si>
  <si>
    <t>2065O2&amp;S</t>
  </si>
  <si>
    <t>2066&amp;A</t>
  </si>
  <si>
    <t>2066&amp;ART</t>
  </si>
  <si>
    <t>2066&amp;D</t>
  </si>
  <si>
    <t>2066&amp;DU</t>
  </si>
  <si>
    <t>2066&amp;EX</t>
  </si>
  <si>
    <t>2066&amp;KS</t>
  </si>
  <si>
    <t>2066&amp;S</t>
  </si>
  <si>
    <t>2066&amp;SP</t>
  </si>
  <si>
    <t>2066O2&amp;KS</t>
  </si>
  <si>
    <t>2066O2&amp;S</t>
  </si>
  <si>
    <t>2067&amp;A</t>
  </si>
  <si>
    <t>2067&amp;ART</t>
  </si>
  <si>
    <t>2067&amp;D</t>
  </si>
  <si>
    <t>2067&amp;DU</t>
  </si>
  <si>
    <t>2067&amp;EX</t>
  </si>
  <si>
    <t>2067&amp;KS</t>
  </si>
  <si>
    <t>2067&amp;S</t>
  </si>
  <si>
    <t>2067&amp;SP</t>
  </si>
  <si>
    <t>2067O2&amp;KS</t>
  </si>
  <si>
    <t>2067O2&amp;S</t>
  </si>
  <si>
    <t>2073&amp;A</t>
  </si>
  <si>
    <t>2073&amp;ART</t>
  </si>
  <si>
    <t>2073&amp;D</t>
  </si>
  <si>
    <t>2073&amp;DU</t>
  </si>
  <si>
    <t>2073&amp;EX</t>
  </si>
  <si>
    <t>2073&amp;KS</t>
  </si>
  <si>
    <t>2073&amp;S</t>
  </si>
  <si>
    <t>2073&amp;SP</t>
  </si>
  <si>
    <t>2073O&amp;DU</t>
  </si>
  <si>
    <t>2073O&amp;EX</t>
  </si>
  <si>
    <t>2073O&amp;KS</t>
  </si>
  <si>
    <t>2073O&amp;S</t>
  </si>
  <si>
    <t>2073O&amp;SP</t>
  </si>
  <si>
    <t>2074O2&amp;A</t>
  </si>
  <si>
    <t>2074O2&amp;ART</t>
  </si>
  <si>
    <t>2074O2&amp;D</t>
  </si>
  <si>
    <t>2074O2&amp;DU</t>
  </si>
  <si>
    <t>2074O2&amp;EX</t>
  </si>
  <si>
    <t>2074O2&amp;KS</t>
  </si>
  <si>
    <t>2074O2&amp;S</t>
  </si>
  <si>
    <t>2074O2&amp;SP</t>
  </si>
  <si>
    <t>2075&amp;A</t>
  </si>
  <si>
    <t>2075&amp;ART</t>
  </si>
  <si>
    <t>2075&amp;D</t>
  </si>
  <si>
    <t>2075&amp;DU</t>
  </si>
  <si>
    <t>2075&amp;EX</t>
  </si>
  <si>
    <t>2075&amp;KS</t>
  </si>
  <si>
    <t>2075&amp;S</t>
  </si>
  <si>
    <t>2075&amp;SP</t>
  </si>
  <si>
    <t>2075O&amp;ART</t>
  </si>
  <si>
    <t>2075O&amp;EX</t>
  </si>
  <si>
    <t>2075O&amp;KS</t>
  </si>
  <si>
    <t>2075O&amp;S</t>
  </si>
  <si>
    <t>2075O&amp;SP</t>
  </si>
  <si>
    <t>2076&amp;A</t>
  </si>
  <si>
    <t>2076&amp;ART</t>
  </si>
  <si>
    <t>2076&amp;D</t>
  </si>
  <si>
    <t>2076&amp;DU</t>
  </si>
  <si>
    <t>2076&amp;EX</t>
  </si>
  <si>
    <t>2076&amp;KS</t>
  </si>
  <si>
    <t>2076&amp;S</t>
  </si>
  <si>
    <t>2076&amp;SP</t>
  </si>
  <si>
    <t>2076O&amp;ART</t>
  </si>
  <si>
    <t>2076O&amp;EX</t>
  </si>
  <si>
    <t>2076O&amp;KS</t>
  </si>
  <si>
    <t>2076O&amp;S</t>
  </si>
  <si>
    <t>2076O&amp;SP</t>
  </si>
  <si>
    <t>2077&amp;A</t>
  </si>
  <si>
    <t>2077&amp;ART</t>
  </si>
  <si>
    <t>2077&amp;D</t>
  </si>
  <si>
    <t>2077&amp;DU</t>
  </si>
  <si>
    <t>2077&amp;EX</t>
  </si>
  <si>
    <t>2077&amp;KS</t>
  </si>
  <si>
    <t>2077&amp;S</t>
  </si>
  <si>
    <t>2077&amp;SP</t>
  </si>
  <si>
    <t>2077O&amp;EX</t>
  </si>
  <si>
    <t>2077O&amp;KS</t>
  </si>
  <si>
    <t>2077O&amp;S</t>
  </si>
  <si>
    <t>2077O&amp;SP</t>
  </si>
  <si>
    <t>2078&amp;A</t>
  </si>
  <si>
    <t>2078&amp;ART</t>
  </si>
  <si>
    <t>2078&amp;D</t>
  </si>
  <si>
    <t>2078&amp;DU</t>
  </si>
  <si>
    <t>2078&amp;EX</t>
  </si>
  <si>
    <t>2078&amp;KS</t>
  </si>
  <si>
    <t>2078&amp;S</t>
  </si>
  <si>
    <t>2078&amp;SP</t>
  </si>
  <si>
    <t>2078O&amp;ART</t>
  </si>
  <si>
    <t>2078O&amp;EX</t>
  </si>
  <si>
    <t>2078O&amp;KS</t>
  </si>
  <si>
    <t>2078O&amp;S</t>
  </si>
  <si>
    <t>2078O&amp;SP</t>
  </si>
  <si>
    <t>2079&amp;A</t>
  </si>
  <si>
    <t>2079&amp;ART</t>
  </si>
  <si>
    <t>2079&amp;D</t>
  </si>
  <si>
    <t>2079&amp;DU</t>
  </si>
  <si>
    <t>2079&amp;EX</t>
  </si>
  <si>
    <t>2079&amp;KS</t>
  </si>
  <si>
    <t>2079&amp;S</t>
  </si>
  <si>
    <t>2079&amp;SP</t>
  </si>
  <si>
    <t>2079S2079P&amp;KS</t>
  </si>
  <si>
    <t>2079S2079P&amp;S</t>
  </si>
  <si>
    <t>2080&amp;KS</t>
  </si>
  <si>
    <t>2080&amp;S</t>
  </si>
  <si>
    <t>2081&amp;KS</t>
  </si>
  <si>
    <t>2081&amp;S</t>
  </si>
  <si>
    <t>20812082&amp;KS</t>
  </si>
  <si>
    <t>20812082&amp;S</t>
  </si>
  <si>
    <t>20812082&amp;SP</t>
  </si>
  <si>
    <t>2082&amp;KS</t>
  </si>
  <si>
    <t>2082&amp;S</t>
  </si>
  <si>
    <t>2083&amp;A</t>
  </si>
  <si>
    <t>2083&amp;ART</t>
  </si>
  <si>
    <t>2083&amp;D</t>
  </si>
  <si>
    <t>2083&amp;DU</t>
  </si>
  <si>
    <t>2083&amp;EX</t>
  </si>
  <si>
    <t>2083&amp;KS</t>
  </si>
  <si>
    <t>2083&amp;S</t>
  </si>
  <si>
    <t>2083&amp;SP</t>
  </si>
  <si>
    <t>2083S2083P&amp;KS</t>
  </si>
  <si>
    <t>2083S2083P&amp;S</t>
  </si>
  <si>
    <t>2084&amp;KS</t>
  </si>
  <si>
    <t>2084&amp;S</t>
  </si>
  <si>
    <t>2084&amp;SP</t>
  </si>
  <si>
    <t>2085&amp;KS</t>
  </si>
  <si>
    <t>2085&amp;S</t>
  </si>
  <si>
    <t>2086&amp;KS</t>
  </si>
  <si>
    <t>2086&amp;S</t>
  </si>
  <si>
    <t>2087&amp;EX</t>
  </si>
  <si>
    <t>2087&amp;KS</t>
  </si>
  <si>
    <t>2087&amp;S</t>
  </si>
  <si>
    <t>2088&amp;EX</t>
  </si>
  <si>
    <t>2088&amp;KS</t>
  </si>
  <si>
    <t>2088&amp;S</t>
  </si>
  <si>
    <t>2089&amp;EX</t>
  </si>
  <si>
    <t>2089&amp;KS</t>
  </si>
  <si>
    <t>2089&amp;S</t>
  </si>
  <si>
    <t>2090&amp;EX</t>
  </si>
  <si>
    <t>2090&amp;KS</t>
  </si>
  <si>
    <t>2090&amp;S</t>
  </si>
  <si>
    <t>2091&amp;EX</t>
  </si>
  <si>
    <t>2091&amp;KS</t>
  </si>
  <si>
    <t>2091&amp;S</t>
  </si>
  <si>
    <t>2092&amp;EX</t>
  </si>
  <si>
    <t>2092&amp;KS</t>
  </si>
  <si>
    <t>2092&amp;S</t>
  </si>
  <si>
    <t>2093&amp;EX</t>
  </si>
  <si>
    <t>2093&amp;KS</t>
  </si>
  <si>
    <t>2093&amp;S</t>
  </si>
  <si>
    <t>2094&amp;EX</t>
  </si>
  <si>
    <t>2094&amp;KS</t>
  </si>
  <si>
    <t>2094&amp;S</t>
  </si>
  <si>
    <t>2095&amp;EX</t>
  </si>
  <si>
    <t>2095&amp;KS</t>
  </si>
  <si>
    <t>2095&amp;S</t>
  </si>
  <si>
    <t>2096&amp;EX</t>
  </si>
  <si>
    <t>2096&amp;KS</t>
  </si>
  <si>
    <t>2096&amp;S</t>
  </si>
  <si>
    <t>2097&amp;EX</t>
  </si>
  <si>
    <t>2097&amp;KS</t>
  </si>
  <si>
    <t>2097&amp;S</t>
  </si>
  <si>
    <t>2097NS&amp;KS</t>
  </si>
  <si>
    <t>2097NS&amp;S</t>
  </si>
  <si>
    <t>2098&amp;KS</t>
  </si>
  <si>
    <t>2098&amp;S</t>
  </si>
  <si>
    <t>2098&amp;SP</t>
  </si>
  <si>
    <t>2099&amp;ART</t>
  </si>
  <si>
    <t>2099&amp;DU</t>
  </si>
  <si>
    <t>2099&amp;EX</t>
  </si>
  <si>
    <t>2099&amp;KS</t>
  </si>
  <si>
    <t>2099&amp;S</t>
  </si>
  <si>
    <t>2100&amp;EX</t>
  </si>
  <si>
    <t>2100&amp;KS</t>
  </si>
  <si>
    <t>2100&amp;S</t>
  </si>
  <si>
    <t>2101&amp;KS</t>
  </si>
  <si>
    <t>2101&amp;S</t>
  </si>
  <si>
    <t>2102&amp;KS</t>
  </si>
  <si>
    <t>2102&amp;S</t>
  </si>
  <si>
    <t>2102A&amp;EX</t>
  </si>
  <si>
    <t>2103&amp;KS</t>
  </si>
  <si>
    <t>2103&amp;S</t>
  </si>
  <si>
    <t>2103A&amp;KS</t>
  </si>
  <si>
    <t>2103A&amp;S</t>
  </si>
  <si>
    <t>2103A&amp;SP</t>
  </si>
  <si>
    <t>2104&amp;KS</t>
  </si>
  <si>
    <t>2104&amp;S</t>
  </si>
  <si>
    <t>2107O&amp;ART,</t>
  </si>
  <si>
    <t>2107O&amp;KS</t>
  </si>
  <si>
    <t>2107O&amp;S</t>
  </si>
  <si>
    <t>2107O2&amp;ART</t>
  </si>
  <si>
    <t>2107O3&amp;KS</t>
  </si>
  <si>
    <t>2107O3&amp;S</t>
  </si>
  <si>
    <t>2108&amp;KS</t>
  </si>
  <si>
    <t>2108&amp;S</t>
  </si>
  <si>
    <t>2108A&amp;KS</t>
  </si>
  <si>
    <t>2108A&amp;S</t>
  </si>
  <si>
    <t>2108A&amp;SP</t>
  </si>
  <si>
    <t>2110&amp;KS</t>
  </si>
  <si>
    <t>2110&amp;S</t>
  </si>
  <si>
    <t>2111&amp;DU</t>
  </si>
  <si>
    <t>2111&amp;EX</t>
  </si>
  <si>
    <t>2111&amp;KS</t>
  </si>
  <si>
    <t>2111&amp;S</t>
  </si>
  <si>
    <t>2112&amp;EX</t>
  </si>
  <si>
    <t>2112&amp;KS</t>
  </si>
  <si>
    <t>2112&amp;S</t>
  </si>
  <si>
    <t>2112&amp;SP</t>
  </si>
  <si>
    <t>2113&amp;ART</t>
  </si>
  <si>
    <t>2113&amp;DU</t>
  </si>
  <si>
    <t>2113&amp;EX</t>
  </si>
  <si>
    <t>2113&amp;KS</t>
  </si>
  <si>
    <t>2113&amp;S</t>
  </si>
  <si>
    <t>2113A&amp;A</t>
  </si>
  <si>
    <t>2113A&amp;ART</t>
  </si>
  <si>
    <t>2113A&amp;D</t>
  </si>
  <si>
    <t>2113A&amp;DU</t>
  </si>
  <si>
    <t>2113A&amp;EX</t>
  </si>
  <si>
    <t>2114&amp;DU</t>
  </si>
  <si>
    <t>2114&amp;EX</t>
  </si>
  <si>
    <t>2114&amp;KS</t>
  </si>
  <si>
    <t>2114&amp;S</t>
  </si>
  <si>
    <t>2115&amp;A</t>
  </si>
  <si>
    <t>2115&amp;ART</t>
  </si>
  <si>
    <t>2115&amp;D</t>
  </si>
  <si>
    <t>2115&amp;DU</t>
  </si>
  <si>
    <t>2115&amp;EX</t>
  </si>
  <si>
    <t>2115&amp;KS</t>
  </si>
  <si>
    <t>2115&amp;S</t>
  </si>
  <si>
    <t>2115&amp;SP</t>
  </si>
  <si>
    <t>2115O2&amp;EX</t>
  </si>
  <si>
    <t>2115O2&amp;KS</t>
  </si>
  <si>
    <t>2115O2&amp;S</t>
  </si>
  <si>
    <t>2117S2117P&amp;EX</t>
  </si>
  <si>
    <t>2117S2117P&amp;KS</t>
  </si>
  <si>
    <t>2117S2117P&amp;S</t>
  </si>
  <si>
    <t>2118&amp;ART</t>
  </si>
  <si>
    <t>2118&amp;DU</t>
  </si>
  <si>
    <t>2118&amp;EX</t>
  </si>
  <si>
    <t>2118&amp;KS</t>
  </si>
  <si>
    <t>2118&amp;S</t>
  </si>
  <si>
    <t>21182119A&amp;A</t>
  </si>
  <si>
    <t>21182119A&amp;ART</t>
  </si>
  <si>
    <t>21182119A&amp;D</t>
  </si>
  <si>
    <t>21182119A&amp;DU</t>
  </si>
  <si>
    <t>21182119A&amp;EX</t>
  </si>
  <si>
    <t>21182119A&amp;KS</t>
  </si>
  <si>
    <t>21182119A&amp;S</t>
  </si>
  <si>
    <t>21182119A&amp;SP</t>
  </si>
  <si>
    <t>2119&amp;ART</t>
  </si>
  <si>
    <t>2119&amp;EX</t>
  </si>
  <si>
    <t>2119&amp;KS</t>
  </si>
  <si>
    <t>2119&amp;S</t>
  </si>
  <si>
    <t>2119A&amp;ART</t>
  </si>
  <si>
    <t>2119A&amp;DU</t>
  </si>
  <si>
    <t>2119A&amp;EX</t>
  </si>
  <si>
    <t>2119A&amp;KS</t>
  </si>
  <si>
    <t>2119A&amp;S</t>
  </si>
  <si>
    <t>2119A&amp;SP</t>
  </si>
  <si>
    <t>2121&amp;EX</t>
  </si>
  <si>
    <t>2121&amp;KS</t>
  </si>
  <si>
    <t>2121&amp;S</t>
  </si>
  <si>
    <t>2121A&amp;EX</t>
  </si>
  <si>
    <t>2121A&amp;KS</t>
  </si>
  <si>
    <t>2121A&amp;S</t>
  </si>
  <si>
    <t>2121A&amp;SP</t>
  </si>
  <si>
    <t>2122S2122P&amp;EX</t>
  </si>
  <si>
    <t>2122S2122P&amp;KS</t>
  </si>
  <si>
    <t>2122S2122P&amp;S</t>
  </si>
  <si>
    <t>2123&amp;EX</t>
  </si>
  <si>
    <t>2123&amp;KS</t>
  </si>
  <si>
    <t>2123&amp;S</t>
  </si>
  <si>
    <t>2129&amp;EX</t>
  </si>
  <si>
    <t>2129&amp;KS</t>
  </si>
  <si>
    <t>2129&amp;S</t>
  </si>
  <si>
    <t>2129&amp;SP</t>
  </si>
  <si>
    <t>2130&amp;DU</t>
  </si>
  <si>
    <t>2130&amp;EX</t>
  </si>
  <si>
    <t>2130&amp;KS</t>
  </si>
  <si>
    <t>2130&amp;S</t>
  </si>
  <si>
    <t>2131&amp;ART</t>
  </si>
  <si>
    <t>2131&amp;DU</t>
  </si>
  <si>
    <t>2131&amp;EX</t>
  </si>
  <si>
    <t>2131&amp;KS</t>
  </si>
  <si>
    <t>2131&amp;S</t>
  </si>
  <si>
    <t>2132&amp;ART</t>
  </si>
  <si>
    <t>2132&amp;DU</t>
  </si>
  <si>
    <t>2132&amp;EX</t>
  </si>
  <si>
    <t>2132&amp;KS</t>
  </si>
  <si>
    <t>2132&amp;S</t>
  </si>
  <si>
    <t>2133O&amp;ART</t>
  </si>
  <si>
    <t>2133O&amp;EX</t>
  </si>
  <si>
    <t>2133O&amp;KS</t>
  </si>
  <si>
    <t>2133O&amp;S</t>
  </si>
  <si>
    <t>2133O&amp;SP</t>
  </si>
  <si>
    <t>2134O&amp;ART</t>
  </si>
  <si>
    <t>2134O&amp;KS</t>
  </si>
  <si>
    <t>2134O&amp;S</t>
  </si>
  <si>
    <t>2135O&amp;KS</t>
  </si>
  <si>
    <t>2135O&amp;S</t>
  </si>
  <si>
    <t>2136O&amp;ART</t>
  </si>
  <si>
    <t>2136O&amp;EX</t>
  </si>
  <si>
    <t>2136O&amp;KS</t>
  </si>
  <si>
    <t>2136O&amp;S</t>
  </si>
  <si>
    <t>2137O&amp;A</t>
  </si>
  <si>
    <t>2137O&amp;ART</t>
  </si>
  <si>
    <t>2137O&amp;D</t>
  </si>
  <si>
    <t>2137O&amp;DU</t>
  </si>
  <si>
    <t>2137O&amp;EX</t>
  </si>
  <si>
    <t>2137O&amp;KS</t>
  </si>
  <si>
    <t>2137O&amp;S</t>
  </si>
  <si>
    <t>2137O&amp;SP</t>
  </si>
  <si>
    <t>2138M&amp;DI-OKOL</t>
  </si>
  <si>
    <t>2138M&amp;EX</t>
  </si>
  <si>
    <t>2138M&amp;KS</t>
  </si>
  <si>
    <t>2138M&amp;S</t>
  </si>
  <si>
    <t>2138M&amp;SP</t>
  </si>
  <si>
    <t>2139M&amp;EX</t>
  </si>
  <si>
    <t>2139M&amp;KS</t>
  </si>
  <si>
    <t>2139M&amp;S</t>
  </si>
  <si>
    <t>2139M&amp;SP</t>
  </si>
  <si>
    <t>2140&amp;ART</t>
  </si>
  <si>
    <t>2140&amp;DU</t>
  </si>
  <si>
    <t>2140&amp;EX</t>
  </si>
  <si>
    <t>2140&amp;KS</t>
  </si>
  <si>
    <t>2140&amp;S</t>
  </si>
  <si>
    <t>2145A&amp;EX</t>
  </si>
  <si>
    <t>2145A&amp;KS</t>
  </si>
  <si>
    <t>2145A&amp;S</t>
  </si>
  <si>
    <t>2145A&amp;SP</t>
  </si>
  <si>
    <t>2146&amp;KS</t>
  </si>
  <si>
    <t>2146&amp;S</t>
  </si>
  <si>
    <t>2147&amp;KS</t>
  </si>
  <si>
    <t>2147&amp;S</t>
  </si>
  <si>
    <t>2148A&amp;KS</t>
  </si>
  <si>
    <t>2148A&amp;S</t>
  </si>
  <si>
    <t>2148A&amp;SP</t>
  </si>
  <si>
    <t>2149&amp;KS</t>
  </si>
  <si>
    <t>2149&amp;S</t>
  </si>
  <si>
    <t>2151&amp;S</t>
  </si>
  <si>
    <t>2151A&amp;KS</t>
  </si>
  <si>
    <t>2151A&amp;S</t>
  </si>
  <si>
    <t>2151A&amp;SP</t>
  </si>
  <si>
    <t>2152&amp;S</t>
  </si>
  <si>
    <t>2152A&amp;KS</t>
  </si>
  <si>
    <t>2152A&amp;S</t>
  </si>
  <si>
    <t>2152A&amp;SP</t>
  </si>
  <si>
    <t>2155&amp;A</t>
  </si>
  <si>
    <t>2155&amp;ART</t>
  </si>
  <si>
    <t>2155&amp;D</t>
  </si>
  <si>
    <t>2155&amp;DU</t>
  </si>
  <si>
    <t>2155&amp;EX</t>
  </si>
  <si>
    <t>2155&amp;KS</t>
  </si>
  <si>
    <t>2155&amp;S</t>
  </si>
  <si>
    <t>2155K&amp;EX</t>
  </si>
  <si>
    <t>2155K&amp;KS</t>
  </si>
  <si>
    <t>2155K&amp;S</t>
  </si>
  <si>
    <t>227A&amp;EX</t>
  </si>
  <si>
    <t>237&amp;S</t>
  </si>
  <si>
    <t>237A&amp;KS</t>
  </si>
  <si>
    <t>237A&amp;S</t>
  </si>
  <si>
    <t>237A&amp;SP</t>
  </si>
  <si>
    <t>261&amp;S</t>
  </si>
  <si>
    <t>279&amp;S</t>
  </si>
  <si>
    <t>279A&amp;EX</t>
  </si>
  <si>
    <t>280&amp;S</t>
  </si>
  <si>
    <t>280A&amp;EX</t>
  </si>
  <si>
    <t>281&amp;S</t>
  </si>
  <si>
    <t>281A&amp;DU</t>
  </si>
  <si>
    <t>281A&amp;EX</t>
  </si>
  <si>
    <t>282&amp;S</t>
  </si>
  <si>
    <t>282A&amp;EX</t>
  </si>
  <si>
    <t>349&amp;EX</t>
  </si>
  <si>
    <t>349&amp;S</t>
  </si>
  <si>
    <t>349A&amp;SP</t>
  </si>
  <si>
    <t>350&amp;S</t>
  </si>
  <si>
    <t>350A&amp;KS</t>
  </si>
  <si>
    <t>350A&amp;SP</t>
  </si>
  <si>
    <t>351&amp;DU</t>
  </si>
  <si>
    <t>351&amp;EX</t>
  </si>
  <si>
    <t>351&amp;S</t>
  </si>
  <si>
    <t>351A&amp;KS</t>
  </si>
  <si>
    <t>351A&amp;SP</t>
  </si>
  <si>
    <t>370&amp;DU</t>
  </si>
  <si>
    <t>370&amp;EX</t>
  </si>
  <si>
    <t>370&amp;S</t>
  </si>
  <si>
    <t>370A&amp;KS</t>
  </si>
  <si>
    <t>370A&amp;SP</t>
  </si>
  <si>
    <t>371&amp;DU</t>
  </si>
  <si>
    <t>371&amp;EX</t>
  </si>
  <si>
    <t>371&amp;S</t>
  </si>
  <si>
    <t>371A&amp;KS</t>
  </si>
  <si>
    <t>371A&amp;S</t>
  </si>
  <si>
    <t>371A&amp;SP</t>
  </si>
  <si>
    <t>372&amp;A</t>
  </si>
  <si>
    <t>372&amp;ART</t>
  </si>
  <si>
    <t>372&amp;DU</t>
  </si>
  <si>
    <t>372&amp;EX</t>
  </si>
  <si>
    <t>372&amp;S</t>
  </si>
  <si>
    <t>372A&amp;KS</t>
  </si>
  <si>
    <t>372A&amp;S</t>
  </si>
  <si>
    <t>372A&amp;SP</t>
  </si>
  <si>
    <t>40&amp;S</t>
  </si>
  <si>
    <t>589&amp;KS</t>
  </si>
  <si>
    <t>589&amp;S</t>
  </si>
  <si>
    <t>595&amp;KS</t>
  </si>
  <si>
    <t>651&amp;S</t>
  </si>
  <si>
    <t>651A&amp;EX</t>
  </si>
  <si>
    <t>652A&amp;EX</t>
  </si>
  <si>
    <t>659661&amp;KS</t>
  </si>
  <si>
    <t>659661&amp;S</t>
  </si>
  <si>
    <t>659928&amp;A</t>
  </si>
  <si>
    <t>659928&amp;ART</t>
  </si>
  <si>
    <t>659928&amp;D</t>
  </si>
  <si>
    <t>659928&amp;DU</t>
  </si>
  <si>
    <t>659928&amp;EX</t>
  </si>
  <si>
    <t>659928&amp;KS</t>
  </si>
  <si>
    <t>659928&amp;S</t>
  </si>
  <si>
    <t>659928&amp;SP</t>
  </si>
  <si>
    <t>660661&amp;S</t>
  </si>
  <si>
    <t>703A&amp;KS</t>
  </si>
  <si>
    <t>703A&amp;SP</t>
  </si>
  <si>
    <t>713P&amp;SD</t>
  </si>
  <si>
    <t>717S717P&amp;S</t>
  </si>
  <si>
    <t>720A&amp;EX</t>
  </si>
  <si>
    <t>728&amp;S</t>
  </si>
  <si>
    <t>740S740P&amp;S</t>
  </si>
  <si>
    <t>742S1124G&amp;S</t>
  </si>
  <si>
    <t>742S1285G&amp;KS</t>
  </si>
  <si>
    <t>742S1285G&amp;S</t>
  </si>
  <si>
    <t>742S1288G&amp;EX</t>
  </si>
  <si>
    <t>742S1288G&amp;KS</t>
  </si>
  <si>
    <t>742S1288G&amp;S</t>
  </si>
  <si>
    <t>742S1288G&amp;SP</t>
  </si>
  <si>
    <t>742S1289G&amp;S</t>
  </si>
  <si>
    <t>774&amp;S</t>
  </si>
  <si>
    <t>775&amp;LD016</t>
  </si>
  <si>
    <t>778&amp;A</t>
  </si>
  <si>
    <t>778&amp;ART</t>
  </si>
  <si>
    <t>778&amp;EX</t>
  </si>
  <si>
    <t>778&amp;S</t>
  </si>
  <si>
    <t>778&amp;SP</t>
  </si>
  <si>
    <t>789&amp;S</t>
  </si>
  <si>
    <t>803&amp;S</t>
  </si>
  <si>
    <t>833A&amp;KS</t>
  </si>
  <si>
    <t>833A&amp;SP</t>
  </si>
  <si>
    <t>834&amp;EX</t>
  </si>
  <si>
    <t>834A&amp;KS</t>
  </si>
  <si>
    <t>834A&amp;SP</t>
  </si>
  <si>
    <t>835&amp;EX</t>
  </si>
  <si>
    <t>835A&amp;KS</t>
  </si>
  <si>
    <t>835A&amp;S</t>
  </si>
  <si>
    <t>835A&amp;SP</t>
  </si>
  <si>
    <t>846S946P&amp;D</t>
  </si>
  <si>
    <t>848A&amp;KS</t>
  </si>
  <si>
    <t>848A&amp;SP</t>
  </si>
  <si>
    <t>849A&amp;KS</t>
  </si>
  <si>
    <t>849A&amp;S</t>
  </si>
  <si>
    <t>849A&amp;SP</t>
  </si>
  <si>
    <t>850A&amp;KS</t>
  </si>
  <si>
    <t>850A&amp;S</t>
  </si>
  <si>
    <t>850A&amp;SP</t>
  </si>
  <si>
    <t>851A&amp;KS</t>
  </si>
  <si>
    <t>851A&amp;SP</t>
  </si>
  <si>
    <t>852A&amp;KS</t>
  </si>
  <si>
    <t>852A&amp;S</t>
  </si>
  <si>
    <t>852A&amp;SP</t>
  </si>
  <si>
    <t>858S858P&amp;A</t>
  </si>
  <si>
    <t>858S858P&amp;ART</t>
  </si>
  <si>
    <t>858S858P&amp;D</t>
  </si>
  <si>
    <t>858S858P&amp;DU</t>
  </si>
  <si>
    <t>858S858P&amp;EX</t>
  </si>
  <si>
    <t>858S858P&amp;KS</t>
  </si>
  <si>
    <t>858S858P&amp;S</t>
  </si>
  <si>
    <t>858S858P&amp;SP</t>
  </si>
  <si>
    <t>859&amp;EX</t>
  </si>
  <si>
    <t>859&amp;S</t>
  </si>
  <si>
    <t>859A&amp;KS</t>
  </si>
  <si>
    <t>859A&amp;S</t>
  </si>
  <si>
    <t>859A&amp;SP</t>
  </si>
  <si>
    <t>860&amp;S</t>
  </si>
  <si>
    <t>860A&amp;KS</t>
  </si>
  <si>
    <t>860A&amp;S</t>
  </si>
  <si>
    <t>860A&amp;SP</t>
  </si>
  <si>
    <t>862&amp;S</t>
  </si>
  <si>
    <t>883883S&amp;S</t>
  </si>
  <si>
    <t>884S884P&amp;S</t>
  </si>
  <si>
    <t>885S885P&amp;S</t>
  </si>
  <si>
    <t>886883&amp;A</t>
  </si>
  <si>
    <t>886883&amp;ART</t>
  </si>
  <si>
    <t>886883&amp;D</t>
  </si>
  <si>
    <t>886883&amp;DU</t>
  </si>
  <si>
    <t>886883&amp;EX</t>
  </si>
  <si>
    <t>886883&amp;KS</t>
  </si>
  <si>
    <t>886883&amp;S</t>
  </si>
  <si>
    <t>886883&amp;SP</t>
  </si>
  <si>
    <t>890893&amp;S</t>
  </si>
  <si>
    <t>891893&amp;S</t>
  </si>
  <si>
    <t>892894&amp;S</t>
  </si>
  <si>
    <t>894&amp;</t>
  </si>
  <si>
    <t>9004&amp;S</t>
  </si>
  <si>
    <t>9004 (1175Z)&amp;A</t>
  </si>
  <si>
    <t>9004 (1175Z)&amp;ART</t>
  </si>
  <si>
    <t>9004 (1175Z)&amp;D</t>
  </si>
  <si>
    <t>9004 (1175Z)&amp;DU</t>
  </si>
  <si>
    <t>9004 (1175Z)&amp;EX</t>
  </si>
  <si>
    <t>9004 (1175Z)&amp;KS</t>
  </si>
  <si>
    <t>9004 (1175Z)&amp;S</t>
  </si>
  <si>
    <t>9004 (1175Z)&amp;SP</t>
  </si>
  <si>
    <t>9009&amp;S</t>
  </si>
  <si>
    <t>9009 (1453)&amp;A</t>
  </si>
  <si>
    <t>9009 (1453)&amp;ART</t>
  </si>
  <si>
    <t>9009 (1453)&amp;D</t>
  </si>
  <si>
    <t>9009 (1453)&amp;DU</t>
  </si>
  <si>
    <t>9009 (1453)&amp;EX</t>
  </si>
  <si>
    <t>9009 (1453)&amp;KS</t>
  </si>
  <si>
    <t>9009 (1453)&amp;S</t>
  </si>
  <si>
    <t>9009 (1453)&amp;SP</t>
  </si>
  <si>
    <t>9010&amp;S</t>
  </si>
  <si>
    <t>9010 (1501,1502,1503&amp;A</t>
  </si>
  <si>
    <t>9010 (1501,1502,1503&amp;ART</t>
  </si>
  <si>
    <t>9010 (1501,1502,1503&amp;D</t>
  </si>
  <si>
    <t>9010 (1501,1502,1503&amp;DU</t>
  </si>
  <si>
    <t>9010 (1501,1502,1503&amp;EX</t>
  </si>
  <si>
    <t>9010 (1501,1502,1503&amp;KS</t>
  </si>
  <si>
    <t>9010 (1501,1502,1503&amp;S</t>
  </si>
  <si>
    <t>9010 (1501,1502,1503&amp;SP</t>
  </si>
  <si>
    <t>9011&amp;S</t>
  </si>
  <si>
    <t>9012 (962961)&amp;A</t>
  </si>
  <si>
    <t>9012 (962961)&amp;ART</t>
  </si>
  <si>
    <t>9012 (962961)&amp;D</t>
  </si>
  <si>
    <t>9012 (962961)&amp;DU</t>
  </si>
  <si>
    <t>9012 (962961)&amp;EX</t>
  </si>
  <si>
    <t>9012 (962961)&amp;KS</t>
  </si>
  <si>
    <t>9012 (962961)&amp;S</t>
  </si>
  <si>
    <t>9012 (962961)&amp;SP</t>
  </si>
  <si>
    <t>9012A&amp;KS</t>
  </si>
  <si>
    <t>9012A&amp;SP</t>
  </si>
  <si>
    <t>9012A (962961A)&amp;A</t>
  </si>
  <si>
    <t>9012A (962961A)&amp;ART</t>
  </si>
  <si>
    <t>9012A (962961A)&amp;D</t>
  </si>
  <si>
    <t>9012A (962961A)&amp;DU</t>
  </si>
  <si>
    <t>9012A (962961A)&amp;EX</t>
  </si>
  <si>
    <t>9013&amp;EX</t>
  </si>
  <si>
    <t>9013&amp;S</t>
  </si>
  <si>
    <t>9013 (1284961)&amp;A</t>
  </si>
  <si>
    <t>9013 (1284961)&amp;ART</t>
  </si>
  <si>
    <t>9013 (1284961)&amp;D</t>
  </si>
  <si>
    <t>9013 (1284961)&amp;DU</t>
  </si>
  <si>
    <t>9013 (1284961)&amp;EX</t>
  </si>
  <si>
    <t>9013 (1284961)&amp;KS</t>
  </si>
  <si>
    <t>9013 (1284961)&amp;S</t>
  </si>
  <si>
    <t>9013 (1284961)&amp;SP</t>
  </si>
  <si>
    <t>9013A&amp;KS</t>
  </si>
  <si>
    <t>9013A&amp;S</t>
  </si>
  <si>
    <t>9013A&amp;SP</t>
  </si>
  <si>
    <t>9013A (1284961A)&amp;A</t>
  </si>
  <si>
    <t>9013A (1284961A)&amp;ART</t>
  </si>
  <si>
    <t>9013A (1284961A)&amp;D</t>
  </si>
  <si>
    <t>9013A (1284961A)&amp;DU</t>
  </si>
  <si>
    <t>9013A (1284961A)&amp;EX</t>
  </si>
  <si>
    <t>9014&amp;S</t>
  </si>
  <si>
    <t>9014 (1184961)&amp;A</t>
  </si>
  <si>
    <t>9014 (1184961)&amp;ART</t>
  </si>
  <si>
    <t>9014 (1184961)&amp;D</t>
  </si>
  <si>
    <t>9014 (1184961)&amp;DU</t>
  </si>
  <si>
    <t>9014 (1184961)&amp;EX</t>
  </si>
  <si>
    <t>9014 (1184961)&amp;KS</t>
  </si>
  <si>
    <t>9014 (1184961)&amp;S</t>
  </si>
  <si>
    <t>9014 (1184961)&amp;SP</t>
  </si>
  <si>
    <t>9014A&amp;KS</t>
  </si>
  <si>
    <t>9014A&amp;S</t>
  </si>
  <si>
    <t>9014A&amp;SP</t>
  </si>
  <si>
    <t>9014A (1184961A)&amp;A</t>
  </si>
  <si>
    <t>9014A (1184961A)&amp;ART</t>
  </si>
  <si>
    <t>9014A (1184961A)&amp;D</t>
  </si>
  <si>
    <t>9014A (1184961A)&amp;DU</t>
  </si>
  <si>
    <t>9014A (1184961A)&amp;EX</t>
  </si>
  <si>
    <t>902&amp;S</t>
  </si>
  <si>
    <t>905S905P&amp;S</t>
  </si>
  <si>
    <t>912A&amp;ART</t>
  </si>
  <si>
    <t>917S917P&amp;S</t>
  </si>
  <si>
    <t>922916&amp;S</t>
  </si>
  <si>
    <t>928A&amp;KS</t>
  </si>
  <si>
    <t>928A&amp;SP</t>
  </si>
  <si>
    <t>933&amp;D</t>
  </si>
  <si>
    <t>933&amp;DI</t>
  </si>
  <si>
    <t>936&amp;S</t>
  </si>
  <si>
    <t>941S&amp;S</t>
  </si>
  <si>
    <t>941S941G&amp;S</t>
  </si>
  <si>
    <t>941SA&amp;EX</t>
  </si>
  <si>
    <t>941SA&amp;KS</t>
  </si>
  <si>
    <t>941SA&amp;S</t>
  </si>
  <si>
    <t>941SA&amp;SP</t>
  </si>
  <si>
    <t>943S93P&amp;ART</t>
  </si>
  <si>
    <t>944&amp;LD</t>
  </si>
  <si>
    <t>961A&amp;KS</t>
  </si>
  <si>
    <t>961A&amp;S</t>
  </si>
  <si>
    <t>961A&amp;SP</t>
  </si>
  <si>
    <t>962O3&amp;S</t>
  </si>
  <si>
    <t>971A&amp;KS</t>
  </si>
  <si>
    <t>984A&amp;KS</t>
  </si>
  <si>
    <t>984A&amp;SP</t>
  </si>
  <si>
    <t>985A&amp;KS</t>
  </si>
  <si>
    <t>985A&amp;SP</t>
  </si>
  <si>
    <t>986A&amp;KS</t>
  </si>
  <si>
    <t>986A&amp;S</t>
  </si>
  <si>
    <t>986A&amp;SP</t>
  </si>
  <si>
    <t>989&amp;S</t>
  </si>
  <si>
    <t>BRE 1&amp;A</t>
  </si>
  <si>
    <t>BRE 1&amp;ART</t>
  </si>
  <si>
    <t>BRE 1&amp;D</t>
  </si>
  <si>
    <t>BRE 1&amp;DU</t>
  </si>
  <si>
    <t>BRE 1&amp;EX</t>
  </si>
  <si>
    <t>BRE 1&amp;KS</t>
  </si>
  <si>
    <t>BRE 1&amp;S</t>
  </si>
  <si>
    <t>BRE 1&amp;SP</t>
  </si>
  <si>
    <t>BRE 10&amp;A</t>
  </si>
  <si>
    <t>BRE 10&amp;ART</t>
  </si>
  <si>
    <t>BRE 10&amp;D</t>
  </si>
  <si>
    <t>BRE 10&amp;DU</t>
  </si>
  <si>
    <t>BRE 10&amp;EX</t>
  </si>
  <si>
    <t>BRE 10&amp;KS</t>
  </si>
  <si>
    <t>BRE 10&amp;S</t>
  </si>
  <si>
    <t>BRE 10&amp;SP</t>
  </si>
  <si>
    <t>BRE 11&amp;A</t>
  </si>
  <si>
    <t>BRE 11&amp;ART</t>
  </si>
  <si>
    <t>BRE 11&amp;D</t>
  </si>
  <si>
    <t>BRE 11&amp;DU</t>
  </si>
  <si>
    <t>BRE 11&amp;EX</t>
  </si>
  <si>
    <t>BRE 11&amp;KS</t>
  </si>
  <si>
    <t>BRE 11&amp;S</t>
  </si>
  <si>
    <t>BRE 11&amp;SP</t>
  </si>
  <si>
    <t>BRE 12&amp;A</t>
  </si>
  <si>
    <t>BRE 12&amp;ART</t>
  </si>
  <si>
    <t>BRE 12&amp;D</t>
  </si>
  <si>
    <t>BRE 12&amp;DU</t>
  </si>
  <si>
    <t>BRE 12&amp;EX</t>
  </si>
  <si>
    <t>BRE 12&amp;KS</t>
  </si>
  <si>
    <t>BRE 12&amp;S</t>
  </si>
  <si>
    <t>BRE 12&amp;SP</t>
  </si>
  <si>
    <t>BRE 2&amp;A</t>
  </si>
  <si>
    <t>BRE 2&amp;ART</t>
  </si>
  <si>
    <t>BRE 2&amp;D</t>
  </si>
  <si>
    <t>BRE 2&amp;DU</t>
  </si>
  <si>
    <t>BRE 2&amp;EX</t>
  </si>
  <si>
    <t>BRE 2&amp;KS</t>
  </si>
  <si>
    <t>BRE 2&amp;S</t>
  </si>
  <si>
    <t>BRE 2&amp;SP</t>
  </si>
  <si>
    <t>BRE 3&amp;A</t>
  </si>
  <si>
    <t>BRE 3&amp;ART</t>
  </si>
  <si>
    <t>BRE 3&amp;D</t>
  </si>
  <si>
    <t>BRE 3&amp;DU</t>
  </si>
  <si>
    <t>BRE 3&amp;EX</t>
  </si>
  <si>
    <t>BRE 3&amp;KS</t>
  </si>
  <si>
    <t>BRE 3&amp;S</t>
  </si>
  <si>
    <t>BRE 3&amp;SP</t>
  </si>
  <si>
    <t>BRE 4&amp;A</t>
  </si>
  <si>
    <t>BRE 4&amp;ART</t>
  </si>
  <si>
    <t>BRE 4&amp;D</t>
  </si>
  <si>
    <t>BRE 4&amp;DU</t>
  </si>
  <si>
    <t>BRE 4&amp;EX</t>
  </si>
  <si>
    <t>BRE 4&amp;KS</t>
  </si>
  <si>
    <t>BRE 4&amp;S</t>
  </si>
  <si>
    <t>BRE 4&amp;SP</t>
  </si>
  <si>
    <t>BRE 5&amp;A</t>
  </si>
  <si>
    <t>BRE 5&amp;ART</t>
  </si>
  <si>
    <t>BRE 5&amp;D</t>
  </si>
  <si>
    <t>BRE 5&amp;DU</t>
  </si>
  <si>
    <t>BRE 5&amp;EX</t>
  </si>
  <si>
    <t>BRE 5&amp;KS</t>
  </si>
  <si>
    <t>BRE 5&amp;S</t>
  </si>
  <si>
    <t>BRE 5&amp;SP</t>
  </si>
  <si>
    <t>BRE 6&amp;A</t>
  </si>
  <si>
    <t>BRE 6&amp;ART</t>
  </si>
  <si>
    <t>BRE 6&amp;D</t>
  </si>
  <si>
    <t>BRE 6&amp;DU</t>
  </si>
  <si>
    <t>BRE 6&amp;EX</t>
  </si>
  <si>
    <t>BRE 6&amp;KS</t>
  </si>
  <si>
    <t>BRE 6&amp;S</t>
  </si>
  <si>
    <t>BRE 6&amp;SP</t>
  </si>
  <si>
    <t>BRE 7&amp;A</t>
  </si>
  <si>
    <t>BRE 7&amp;ART</t>
  </si>
  <si>
    <t>BRE 7&amp;D</t>
  </si>
  <si>
    <t>BRE 7&amp;DU</t>
  </si>
  <si>
    <t>BRE 7&amp;EX</t>
  </si>
  <si>
    <t>BRE 7&amp;KS</t>
  </si>
  <si>
    <t>BRE 7&amp;S</t>
  </si>
  <si>
    <t>BRE 7&amp;SP</t>
  </si>
  <si>
    <t>BRE 8&amp;A</t>
  </si>
  <si>
    <t>BRE 8&amp;ART</t>
  </si>
  <si>
    <t>BRE 8&amp;D</t>
  </si>
  <si>
    <t>BRE 8&amp;DU</t>
  </si>
  <si>
    <t>BRE 8&amp;EX</t>
  </si>
  <si>
    <t>BRE 8&amp;KS</t>
  </si>
  <si>
    <t>BRE 8&amp;S</t>
  </si>
  <si>
    <t>BRE 8&amp;SP</t>
  </si>
  <si>
    <t>BRE 9&amp;A</t>
  </si>
  <si>
    <t>BRE 9&amp;ART</t>
  </si>
  <si>
    <t>BRE 9&amp;D</t>
  </si>
  <si>
    <t>BRE 9&amp;DU</t>
  </si>
  <si>
    <t>BRE 9&amp;EX</t>
  </si>
  <si>
    <t>BRE 9&amp;KS</t>
  </si>
  <si>
    <t>BRE 9&amp;S</t>
  </si>
  <si>
    <t>BRE 9&amp;SP</t>
  </si>
  <si>
    <t>BRE1&amp;EX</t>
  </si>
  <si>
    <t>BRE1&amp;KS</t>
  </si>
  <si>
    <t>BRE1&amp;S</t>
  </si>
  <si>
    <t>BRE1&amp;SP</t>
  </si>
  <si>
    <t>BRE10&amp;ART</t>
  </si>
  <si>
    <t>BRE10&amp;D</t>
  </si>
  <si>
    <t>BRE10&amp;DU</t>
  </si>
  <si>
    <t>BRE10&amp;EX</t>
  </si>
  <si>
    <t>BRE10&amp;KS</t>
  </si>
  <si>
    <t>BRE10&amp;S</t>
  </si>
  <si>
    <t>BRE10&amp;SP</t>
  </si>
  <si>
    <t>BRE11&amp;ART</t>
  </si>
  <si>
    <t>BRE11&amp;D</t>
  </si>
  <si>
    <t>BRE11&amp;DU</t>
  </si>
  <si>
    <t>BRE11&amp;EX</t>
  </si>
  <si>
    <t>BRE11&amp;KS</t>
  </si>
  <si>
    <t>BRE11&amp;S</t>
  </si>
  <si>
    <t>BRE11&amp;SP</t>
  </si>
  <si>
    <t>BRE12&amp;D</t>
  </si>
  <si>
    <t>BRE12&amp;DU</t>
  </si>
  <si>
    <t>BRE12&amp;EX</t>
  </si>
  <si>
    <t>BRE12&amp;KS</t>
  </si>
  <si>
    <t>BRE12&amp;S</t>
  </si>
  <si>
    <t>BRE12&amp;SP</t>
  </si>
  <si>
    <t>BRE2&amp;EX</t>
  </si>
  <si>
    <t>BRE2&amp;KS</t>
  </si>
  <si>
    <t>BRE2&amp;S</t>
  </si>
  <si>
    <t>BRE2&amp;SP</t>
  </si>
  <si>
    <t>BRE3&amp;EX</t>
  </si>
  <si>
    <t>BRE3&amp;KS</t>
  </si>
  <si>
    <t>BRE3&amp;S</t>
  </si>
  <si>
    <t>BRE3&amp;SP</t>
  </si>
  <si>
    <t>BRE4&amp;EX</t>
  </si>
  <si>
    <t>BRE4&amp;KS</t>
  </si>
  <si>
    <t>BRE4&amp;S</t>
  </si>
  <si>
    <t>BRE4&amp;SP</t>
  </si>
  <si>
    <t>BRE5&amp;EX</t>
  </si>
  <si>
    <t>BRE5&amp;KS</t>
  </si>
  <si>
    <t>BRE5&amp;S</t>
  </si>
  <si>
    <t>BRE5&amp;SP</t>
  </si>
  <si>
    <t>BRE6&amp;EX</t>
  </si>
  <si>
    <t>BRE6&amp;KS</t>
  </si>
  <si>
    <t>BRE6&amp;S</t>
  </si>
  <si>
    <t>BRE6&amp;SP</t>
  </si>
  <si>
    <t>BRE7&amp;EX</t>
  </si>
  <si>
    <t>BRE7&amp;KS</t>
  </si>
  <si>
    <t>BRE7&amp;S</t>
  </si>
  <si>
    <t>BRE7&amp;SP</t>
  </si>
  <si>
    <t>BRE8&amp;EX</t>
  </si>
  <si>
    <t>BRE8&amp;KS</t>
  </si>
  <si>
    <t>BRE8&amp;S</t>
  </si>
  <si>
    <t>BRE8&amp;SP</t>
  </si>
  <si>
    <t>BRE9&amp;EX</t>
  </si>
  <si>
    <t>BRE9&amp;KS</t>
  </si>
  <si>
    <t>BRE9&amp;S</t>
  </si>
  <si>
    <t>BRE9&amp;SP</t>
  </si>
  <si>
    <t>PT1&amp;KS</t>
  </si>
  <si>
    <t>PT1&amp;S</t>
  </si>
  <si>
    <t>PT1&amp;SP</t>
  </si>
  <si>
    <t>PT2&amp;KS</t>
  </si>
  <si>
    <t>PT2&amp;S</t>
  </si>
  <si>
    <t>PT2&amp;SP</t>
  </si>
  <si>
    <t>PT3&amp;KS</t>
  </si>
  <si>
    <t>PT3&amp;S</t>
  </si>
  <si>
    <t>PT3&amp;SP</t>
  </si>
  <si>
    <t>ZH2/D-42/2&amp;D</t>
  </si>
  <si>
    <t>ZK5&amp;EX</t>
  </si>
  <si>
    <t>ZKH1&amp;KS</t>
  </si>
  <si>
    <t>ZKH1&amp;S</t>
  </si>
  <si>
    <t>ZKH1&amp;SP</t>
  </si>
  <si>
    <t>1001&amp;1083k</t>
  </si>
  <si>
    <t>1002A&amp;SP</t>
  </si>
  <si>
    <t>1101S1101P&amp;EX</t>
  </si>
  <si>
    <t>1101S1101P&amp;KS</t>
  </si>
  <si>
    <t>1101S1101P&amp;S</t>
  </si>
  <si>
    <t>1178A&amp;KS</t>
  </si>
  <si>
    <t>1178A&amp;S</t>
  </si>
  <si>
    <t>1178A&amp;SP</t>
  </si>
  <si>
    <t>1183A&amp;KS</t>
  </si>
  <si>
    <t>1183A&amp;S</t>
  </si>
  <si>
    <t>1183A&amp;SP</t>
  </si>
  <si>
    <t>1192A&amp;KS</t>
  </si>
  <si>
    <t>1192A&amp;S</t>
  </si>
  <si>
    <t>1192A&amp;SP</t>
  </si>
  <si>
    <t>1196A&amp;KS</t>
  </si>
  <si>
    <t>1196A&amp;S</t>
  </si>
  <si>
    <t>1196A&amp;SP</t>
  </si>
  <si>
    <t>1199A&amp;KS</t>
  </si>
  <si>
    <t>1199A&amp;S</t>
  </si>
  <si>
    <t>1199A&amp;SP</t>
  </si>
  <si>
    <t>1208A&amp;KS</t>
  </si>
  <si>
    <t>1208A&amp;S</t>
  </si>
  <si>
    <t>1208A&amp;SP</t>
  </si>
  <si>
    <t>1213A&amp;KS</t>
  </si>
  <si>
    <t>1213A&amp;S</t>
  </si>
  <si>
    <t>1213A&amp;SP</t>
  </si>
  <si>
    <t>1214A&amp;KS</t>
  </si>
  <si>
    <t>1214A&amp;S</t>
  </si>
  <si>
    <t>1214A&amp;SP</t>
  </si>
  <si>
    <t>1215A&amp;KS</t>
  </si>
  <si>
    <t>1215A&amp;S</t>
  </si>
  <si>
    <t>1215A&amp;SP</t>
  </si>
  <si>
    <t>1216A&amp;KS</t>
  </si>
  <si>
    <t>1216A&amp;S</t>
  </si>
  <si>
    <t>1216A&amp;SP</t>
  </si>
  <si>
    <t>1238A&amp;DU</t>
  </si>
  <si>
    <t>1238A&amp;EX</t>
  </si>
  <si>
    <t>1238A&amp;KS</t>
  </si>
  <si>
    <t>1238A&amp;S</t>
  </si>
  <si>
    <t>1238A&amp;SP</t>
  </si>
  <si>
    <t>1248A&amp;KS</t>
  </si>
  <si>
    <t>1248A&amp;S</t>
  </si>
  <si>
    <t>1248A&amp;SP</t>
  </si>
  <si>
    <t>1249A&amp;KS</t>
  </si>
  <si>
    <t>1249A&amp;S</t>
  </si>
  <si>
    <t>1249A&amp;SP</t>
  </si>
  <si>
    <t>1251WC&amp;S</t>
  </si>
  <si>
    <t>1254A&amp;KS</t>
  </si>
  <si>
    <t>1254A&amp;S</t>
  </si>
  <si>
    <t>1254A&amp;SP</t>
  </si>
  <si>
    <t>1256A&amp;KS</t>
  </si>
  <si>
    <t>1256A&amp;S</t>
  </si>
  <si>
    <t>1256A&amp;SP</t>
  </si>
  <si>
    <t>1260A&amp;KS</t>
  </si>
  <si>
    <t>1260A&amp;S</t>
  </si>
  <si>
    <t>1260A&amp;SP</t>
  </si>
  <si>
    <t>1264A&amp;KS</t>
  </si>
  <si>
    <t>1264A&amp;S</t>
  </si>
  <si>
    <t>1264A&amp;SP</t>
  </si>
  <si>
    <t>1265A&amp;KS</t>
  </si>
  <si>
    <t>1265A&amp;S</t>
  </si>
  <si>
    <t>1265A&amp;SP</t>
  </si>
  <si>
    <t>1280A&amp;KS</t>
  </si>
  <si>
    <t>1280A&amp;S</t>
  </si>
  <si>
    <t>1280A&amp;SP</t>
  </si>
  <si>
    <t>1281A&amp;KS</t>
  </si>
  <si>
    <t>1281A&amp;S</t>
  </si>
  <si>
    <t>1281A&amp;SP</t>
  </si>
  <si>
    <t>1282A&amp;KS</t>
  </si>
  <si>
    <t>1282A&amp;S</t>
  </si>
  <si>
    <t>1282A&amp;SP</t>
  </si>
  <si>
    <t>1331A&amp;KS</t>
  </si>
  <si>
    <t>1331A&amp;S</t>
  </si>
  <si>
    <t>1331A&amp;SP</t>
  </si>
  <si>
    <t>1332A&amp;KS</t>
  </si>
  <si>
    <t>1332A&amp;S</t>
  </si>
  <si>
    <t>1332A&amp;SP</t>
  </si>
  <si>
    <t>1333A&amp;KS</t>
  </si>
  <si>
    <t>1333A&amp;S</t>
  </si>
  <si>
    <t>1333A&amp;SP</t>
  </si>
  <si>
    <t>1334A&amp;KS</t>
  </si>
  <si>
    <t>1334A&amp;S</t>
  </si>
  <si>
    <t>1334A&amp;SP</t>
  </si>
  <si>
    <t>1345A&amp;KS</t>
  </si>
  <si>
    <t>1345A&amp;S</t>
  </si>
  <si>
    <t>1345A&amp;SP</t>
  </si>
  <si>
    <t>1346A&amp;KS</t>
  </si>
  <si>
    <t>1346A&amp;S</t>
  </si>
  <si>
    <t>1346A&amp;SP</t>
  </si>
  <si>
    <t>1350A&amp;KS</t>
  </si>
  <si>
    <t>1350A&amp;S</t>
  </si>
  <si>
    <t>1350A&amp;SP</t>
  </si>
  <si>
    <t>1351A&amp;KS</t>
  </si>
  <si>
    <t>1351A&amp;S</t>
  </si>
  <si>
    <t>1351A&amp;SP</t>
  </si>
  <si>
    <t>1352A&amp;KS</t>
  </si>
  <si>
    <t>1352A&amp;S</t>
  </si>
  <si>
    <t>1352A&amp;SP</t>
  </si>
  <si>
    <t>1378A&amp;KS</t>
  </si>
  <si>
    <t>1378A&amp;S</t>
  </si>
  <si>
    <t>1378A&amp;SP</t>
  </si>
  <si>
    <t>1418A&amp;KS</t>
  </si>
  <si>
    <t>1418A&amp;S</t>
  </si>
  <si>
    <t>1418A&amp;SP</t>
  </si>
  <si>
    <t>1419A&amp;KS</t>
  </si>
  <si>
    <t>1419A&amp;S</t>
  </si>
  <si>
    <t>1419A&amp;SP</t>
  </si>
  <si>
    <t>1421A&amp;KS</t>
  </si>
  <si>
    <t>1421A&amp;S</t>
  </si>
  <si>
    <t>1421A&amp;SP</t>
  </si>
  <si>
    <t>1422A&amp;KS</t>
  </si>
  <si>
    <t>1422A&amp;S</t>
  </si>
  <si>
    <t>1422A&amp;SP</t>
  </si>
  <si>
    <t>1444A&amp;KS</t>
  </si>
  <si>
    <t>1444A&amp;S</t>
  </si>
  <si>
    <t>1444A&amp;SP</t>
  </si>
  <si>
    <t>1456A&amp;KS</t>
  </si>
  <si>
    <t>1456A&amp;S</t>
  </si>
  <si>
    <t>1456A&amp;SP</t>
  </si>
  <si>
    <t>1517A&amp;KS</t>
  </si>
  <si>
    <t>1517A&amp;S</t>
  </si>
  <si>
    <t>1517A&amp;SP</t>
  </si>
  <si>
    <t>1558A&amp;KS</t>
  </si>
  <si>
    <t>1558A&amp;S</t>
  </si>
  <si>
    <t>1558A&amp;SP</t>
  </si>
  <si>
    <t>1690A&amp;KS</t>
  </si>
  <si>
    <t>1690A&amp;S</t>
  </si>
  <si>
    <t>1690A&amp;SP</t>
  </si>
  <si>
    <t>1721A&amp;KS</t>
  </si>
  <si>
    <t>1721A&amp;S</t>
  </si>
  <si>
    <t>1721A&amp;SP</t>
  </si>
  <si>
    <t>1722A&amp;KS</t>
  </si>
  <si>
    <t>1722A&amp;S</t>
  </si>
  <si>
    <t>1722A&amp;SP</t>
  </si>
  <si>
    <t>1724A&amp;KS</t>
  </si>
  <si>
    <t>1724A&amp;S</t>
  </si>
  <si>
    <t>1724A&amp;SP</t>
  </si>
  <si>
    <t>1759A&amp;KS</t>
  </si>
  <si>
    <t>1759A&amp;S</t>
  </si>
  <si>
    <t>1759A&amp;SP</t>
  </si>
  <si>
    <t>1817A&amp;KS</t>
  </si>
  <si>
    <t>1817A&amp;S</t>
  </si>
  <si>
    <t>1817A&amp;SP</t>
  </si>
  <si>
    <t>1830A&amp;KS</t>
  </si>
  <si>
    <t>1830A&amp;S</t>
  </si>
  <si>
    <t>1830A&amp;SP</t>
  </si>
  <si>
    <t>1831A&amp;KS</t>
  </si>
  <si>
    <t>1831A&amp;S</t>
  </si>
  <si>
    <t>1831A&amp;SP</t>
  </si>
  <si>
    <t>1852A&amp;KS</t>
  </si>
  <si>
    <t>1852A&amp;S</t>
  </si>
  <si>
    <t>1852A&amp;SP</t>
  </si>
  <si>
    <t>1911S1911P&amp;A</t>
  </si>
  <si>
    <t>1911S1911P&amp;D</t>
  </si>
  <si>
    <t>1915S1915P&amp;A</t>
  </si>
  <si>
    <t>1915S1915P&amp;D</t>
  </si>
  <si>
    <t>1956A&amp;KS</t>
  </si>
  <si>
    <t>1956A&amp;S</t>
  </si>
  <si>
    <t>1956A&amp;SP</t>
  </si>
  <si>
    <t>1977A&amp;S</t>
  </si>
  <si>
    <t>1998A&amp;KS</t>
  </si>
  <si>
    <t>1998A&amp;S</t>
  </si>
  <si>
    <t>1998A&amp;SP</t>
  </si>
  <si>
    <t>1999A&amp;KS</t>
  </si>
  <si>
    <t>1999A&amp;S</t>
  </si>
  <si>
    <t>1999A&amp;SP</t>
  </si>
  <si>
    <t>2000S2000P&amp;KS</t>
  </si>
  <si>
    <t>2000S2000P&amp;S</t>
  </si>
  <si>
    <t>2002S2002P&amp;KS</t>
  </si>
  <si>
    <t>2002S2002P&amp;S</t>
  </si>
  <si>
    <t>2086A&amp;KS</t>
  </si>
  <si>
    <t>2086A&amp;S</t>
  </si>
  <si>
    <t>2086A&amp;SP</t>
  </si>
  <si>
    <t>2101A&amp;KS</t>
  </si>
  <si>
    <t>2101A&amp;S</t>
  </si>
  <si>
    <t>2101A&amp;SP</t>
  </si>
  <si>
    <t>2102A&amp;KS</t>
  </si>
  <si>
    <t>2102A&amp;S</t>
  </si>
  <si>
    <t>2102A&amp;SP</t>
  </si>
  <si>
    <t>2113A&amp;KS</t>
  </si>
  <si>
    <t>2113A&amp;S</t>
  </si>
  <si>
    <t>2113A&amp;SP</t>
  </si>
  <si>
    <t>2172&amp;DU</t>
  </si>
  <si>
    <t>2172&amp;EX</t>
  </si>
  <si>
    <t>2176&amp;DU</t>
  </si>
  <si>
    <t>2176&amp;EX</t>
  </si>
  <si>
    <t>227A&amp;KS</t>
  </si>
  <si>
    <t>227A&amp;S</t>
  </si>
  <si>
    <t>227A&amp;SP</t>
  </si>
  <si>
    <t>278A&amp;KS</t>
  </si>
  <si>
    <t>278A&amp;S</t>
  </si>
  <si>
    <t>278A&amp;SP</t>
  </si>
  <si>
    <t>279A&amp;KS</t>
  </si>
  <si>
    <t>279A&amp;S</t>
  </si>
  <si>
    <t>279A&amp;SP</t>
  </si>
  <si>
    <t>280A&amp;KS</t>
  </si>
  <si>
    <t>280A&amp;S</t>
  </si>
  <si>
    <t>280A&amp;SP</t>
  </si>
  <si>
    <t>281A&amp;KS</t>
  </si>
  <si>
    <t>281A&amp;S</t>
  </si>
  <si>
    <t>281A&amp;SP</t>
  </si>
  <si>
    <t>282A&amp;KS</t>
  </si>
  <si>
    <t>282A&amp;S</t>
  </si>
  <si>
    <t>282A&amp;SP</t>
  </si>
  <si>
    <t>524A&amp;KS</t>
  </si>
  <si>
    <t>524A&amp;S</t>
  </si>
  <si>
    <t>524A&amp;SP</t>
  </si>
  <si>
    <t>651A&amp;KS</t>
  </si>
  <si>
    <t>651A&amp;S</t>
  </si>
  <si>
    <t>651A&amp;SP</t>
  </si>
  <si>
    <t>652A&amp;KS</t>
  </si>
  <si>
    <t>652A&amp;S</t>
  </si>
  <si>
    <t>652A&amp;SP</t>
  </si>
  <si>
    <t>720A&amp;KS</t>
  </si>
  <si>
    <t>720A&amp;S</t>
  </si>
  <si>
    <t>720A&amp;SP</t>
  </si>
  <si>
    <t>879A&amp;KS</t>
  </si>
  <si>
    <t>879A&amp;S</t>
  </si>
  <si>
    <t>879A&amp;SP</t>
  </si>
  <si>
    <t>9006&amp;S</t>
  </si>
  <si>
    <t>9006&amp;SP</t>
  </si>
  <si>
    <t>FORMULARZ ZAMÓWIENIA INDYWIDUALNEGO</t>
  </si>
  <si>
    <t>Cena ma charakter orientacyjny i może ulec zmianie po weryfikacji technologicznej.</t>
  </si>
  <si>
    <t>TRANSPORT</t>
  </si>
  <si>
    <t>NUMER KSZTAŁTU</t>
  </si>
  <si>
    <t>NUMER DEKORACJI</t>
  </si>
  <si>
    <t>ILOŚĆ</t>
  </si>
  <si>
    <t>CENA</t>
  </si>
  <si>
    <t>SUMA</t>
  </si>
  <si>
    <t>KATALOG DO POBRANIA</t>
  </si>
  <si>
    <t>Formularz służy wyłącznie do wstępnej wyceny. Przesłanie formularza nie jest równoznaczne ze złożeniem zamówienia.
Dodatkowa marża naliczana jest przy zamówieniach poniżej 500 zł.</t>
  </si>
  <si>
    <t>ZGODY</t>
  </si>
  <si>
    <t>Brak możliwości zwrotu: zamówienia indywidualne nie podlegają możliwości odstąpienia od umowy w terminie 14 dni od dostarczenia produktu.</t>
  </si>
  <si>
    <t>POLSKI</t>
  </si>
  <si>
    <t>ENGLISH</t>
  </si>
  <si>
    <t>DEUTSCH</t>
  </si>
  <si>
    <t>KLUCZ</t>
  </si>
  <si>
    <t>KSZTALT</t>
  </si>
  <si>
    <t>DEKORACJA</t>
  </si>
  <si>
    <t>ILOSC</t>
  </si>
  <si>
    <t>UWAGI</t>
  </si>
  <si>
    <t>EMAIL</t>
  </si>
  <si>
    <t>SHAPE CODE</t>
  </si>
  <si>
    <t>FORMNUMMER</t>
  </si>
  <si>
    <t>DEKORNUMMER</t>
  </si>
  <si>
    <t>MENGE</t>
  </si>
  <si>
    <t>QUANTITY</t>
  </si>
  <si>
    <t>PRICE</t>
  </si>
  <si>
    <t>PREIS</t>
  </si>
  <si>
    <t>NOTES</t>
  </si>
  <si>
    <t>INDIVIDUAL ORDER QUOTATION FORM</t>
  </si>
  <si>
    <t>IMIE</t>
  </si>
  <si>
    <t>IMIĘ I NAZWISKO/FIRMA</t>
  </si>
  <si>
    <t>NAME / COMPANY</t>
  </si>
  <si>
    <t>NAME / FIRMA</t>
  </si>
  <si>
    <t>ADRES</t>
  </si>
  <si>
    <t>ADRES WYSYŁKI</t>
  </si>
  <si>
    <t>SHIPPING ADDRESS</t>
  </si>
  <si>
    <t>LIEFERADRESSE</t>
  </si>
  <si>
    <t>KRAJ</t>
  </si>
  <si>
    <t>KRAJ WYSYŁKI</t>
  </si>
  <si>
    <t>SHIPPING COUNTRY</t>
  </si>
  <si>
    <t>LIEFERLAND</t>
  </si>
  <si>
    <t>E-MAIL</t>
  </si>
  <si>
    <t>BEMERKUNGEN</t>
  </si>
  <si>
    <t>DECORATION CODE</t>
  </si>
  <si>
    <t>NAZWA</t>
  </si>
  <si>
    <t>FORMULAR FUR INDIVIDUELLE ANGEBOTSANFRANGE</t>
  </si>
  <si>
    <t>INFO1</t>
  </si>
  <si>
    <t>This form is intended solely for a preliminary quote. Submitting this form does not constitute placing an order.
An additional surcharge applies to orders under 500 PLN.</t>
  </si>
  <si>
    <t>Das Formular dient ausschließlich der vorläufigen Preisermittlung. Das Absenden des Formulars gilt nicht als Auftragserteilung.
Bei Bestellungen unter 500 PLN wird ein Aufschlag berechnet.</t>
  </si>
  <si>
    <t>INFO2</t>
  </si>
  <si>
    <t>1. Wybierz numer kształtu z katalogu (pod zdjęciem) i wpisz w kolumnie B.
2. Wybierz numer dekoracji z katalogu i wpisz w kolumnie C.
3. Podaj ilość w kolumnie D.</t>
  </si>
  <si>
    <t>1. Wähle die Formnummer aus dem Katalog (unter dem Foto) aus und trage sie in Spalte B ein.
2. Wähle die Dekorationsnummer aus dem Katalog aus und trage sie in Spalte C ein.
3. Gib die Menge in Spalte D an.</t>
  </si>
  <si>
    <t>1. Select the shape number from the catalog (below the photo) and enter it in column B.
2. Select the decoration number from the catalog and enter it in column C.
3. Enter the quantity in column D.</t>
  </si>
  <si>
    <t>KATALOG</t>
  </si>
  <si>
    <t>DOWNLOAD THE CATALOG</t>
  </si>
  <si>
    <t>KATALOG ZUM HERUNTERLADEN</t>
  </si>
  <si>
    <t>GUT</t>
  </si>
  <si>
    <t>GOOD</t>
  </si>
  <si>
    <t>LP</t>
  </si>
  <si>
    <t>INFO3</t>
  </si>
  <si>
    <t xml:space="preserve">Alle von unserem Unternehmen hergestellten Gefäße sind frei von Schadstoffen und können in der Mikrowelle sowie in der Spülmaschine verwendet werden.
Bitte leisten Sie die Vorauszahlung nach Klärung aller Bestellbedingungen auf das Konto der Zakłady Ceramiczne „BOLESŁAWIEC” Spółka 
z ograniczoną odpowiedzialnością bei der Alior Bank: 
PLN: 25 2490 0005 0000 4600 3435 1750,                                                                   
EUR: 44 2490 0005 0000 4600 2356 6948,
USD: 32 2490 0005 0000 4600 1956 5235.
Bitte geben Sie im Verwendungszweck Ihren Vor- und Nachnamen an. Bitte senden Sie die Zahlungsbestätigung an folgende E-Mail-Adresse: box@zakladyboleslawiec.com
Wir weisen darauf hin, dass Rückgaben nach Ablauf von 14 Tagen ab Erhalt des Pakets durch den Kunden nicht mehr angenommen werden.
</t>
  </si>
  <si>
    <t xml:space="preserve">All tableware manufactured by our company is free of harmful substances and is safe for use in microwaves and dishwashers.
Please make prepayments, after all order terms have been agreed upon, to the account of Zakłady Ceramiczne “BOLESŁAWIEC” Spółka 
z ograniczoną odpowiedzialnością held at Alior Bank: 
PLN: 25 2490 0005 0000 4600 3435 1750,                                                                   
EUR: 44 2490 0005 0000 4600 2356 6948,
USD: 32 2490 0005 0000 4600 1956 5235.
Please include your first and last name in the transfer description. Please send proof of payment to the following email address: box@zakladyboleslawiec.com
Please note that returns will not be accepted after 14 days from the date the customer receives the package.
</t>
  </si>
  <si>
    <t>INPOST</t>
  </si>
  <si>
    <t>INFO4</t>
  </si>
  <si>
    <t>The price is approximate and subject to change following a technical review.</t>
  </si>
  <si>
    <t>Der Preis dient nur als Richtwert und kann sich nach einer technischen Überprüfung ändern.</t>
  </si>
  <si>
    <t>MARZA</t>
  </si>
  <si>
    <t>Agreements</t>
  </si>
  <si>
    <t>Zgody</t>
  </si>
  <si>
    <t>Marketing-Einwilligungen</t>
  </si>
  <si>
    <t>INFO5</t>
  </si>
  <si>
    <t>INFO6</t>
  </si>
  <si>
    <t>Ich bin damit einverstanden, dass Sie mich zur Erstellung eines Kostenvoranschlags unter der angegebenen E-Mail-Adresse kontaktieren.</t>
  </si>
  <si>
    <t>Wyrażam zgodę na kontakt w celu przygotowania oferty wyceny pod wskazany adres e-mail.</t>
  </si>
  <si>
    <t>I consent to being contacted at the email address provided for the purpose of preparing a quote.</t>
  </si>
  <si>
    <t>Czas realizacji:
Orientacyjny czas produkcji wynosi około 4–6 miesięcy. Każdy produkt jest tworzony ręcznie</t>
  </si>
  <si>
    <t>Production time:
The estimated production time is approximately 4–6 months. Each product is handmade</t>
  </si>
  <si>
    <t>Lieferzeit:
Die ungefähre Produktionszeit beträgt etwa 4–6 Monate. Jedes Produkt wird von Hand gefertigt.</t>
  </si>
  <si>
    <t>Keine Rückgabemöglichkeit: Bei Sonderanfertigungen besteht kein Widerrufsrecht innerhalb von 14 Tagen nach Lieferung der Ware.</t>
  </si>
  <si>
    <t>No returns: Custom orders are not eligible for cancellation within 14 days of delivery.</t>
  </si>
  <si>
    <t>INFO7</t>
  </si>
  <si>
    <t>JĘZYK / LANGUAGE / SPRACHE</t>
  </si>
  <si>
    <t>TALERZ  24  cm</t>
  </si>
  <si>
    <t>1002A</t>
  </si>
  <si>
    <t>TALERZ  22  cm</t>
  </si>
  <si>
    <t>SOSJERKA 0,45L</t>
  </si>
  <si>
    <t>1004S1004P</t>
  </si>
  <si>
    <t>WAZA 3L</t>
  </si>
  <si>
    <t>PÓŁMISEK OWALNY 22 x 29  cm</t>
  </si>
  <si>
    <t>PÓŁMISEK OWALNY 27 x 34  cm</t>
  </si>
  <si>
    <t>1008S1008P</t>
  </si>
  <si>
    <t>BULIONÓWKA 0,45L</t>
  </si>
  <si>
    <t>1010A</t>
  </si>
  <si>
    <t>SOLNICZKA</t>
  </si>
  <si>
    <t>ŁYŻECZKA</t>
  </si>
  <si>
    <t>PODSTAWKA  16  cm</t>
  </si>
  <si>
    <t>1013A</t>
  </si>
  <si>
    <t>MISKA  25  cm</t>
  </si>
  <si>
    <t>TALERZ  27  cm</t>
  </si>
  <si>
    <t>PODSTAWKA POD ŁYŻKĘ</t>
  </si>
  <si>
    <t xml:space="preserve">PATERA  27  cm </t>
  </si>
  <si>
    <t>1021O</t>
  </si>
  <si>
    <t>PATERA  27  cm do zawieszenia</t>
  </si>
  <si>
    <t>DESKA DO KROJENIA  14,3x28,5cm</t>
  </si>
  <si>
    <t>PODGRZEWACZ</t>
  </si>
  <si>
    <t>ZEGAR</t>
  </si>
  <si>
    <t>FILIŻANKA SOLO</t>
  </si>
  <si>
    <t>FILIŻANKA ZE SPODKIEM</t>
  </si>
  <si>
    <t>KRZYŻ</t>
  </si>
  <si>
    <t>1096S1096P</t>
  </si>
  <si>
    <t>GARNEK 0,75L</t>
  </si>
  <si>
    <t>1098S1098P</t>
  </si>
  <si>
    <t>GARNEK 1L</t>
  </si>
  <si>
    <t>1098SO1098P</t>
  </si>
  <si>
    <t>1100S1100P</t>
  </si>
  <si>
    <t>GARNEK 1,5L</t>
  </si>
  <si>
    <t>1100SO1100P</t>
  </si>
  <si>
    <t>1101S1101P</t>
  </si>
  <si>
    <t xml:space="preserve">GARNEK 5L </t>
  </si>
  <si>
    <t>1101SO1101P</t>
  </si>
  <si>
    <t>1103A</t>
  </si>
  <si>
    <t>PÓŁMISEK OWALNY 15,7 x 27,5  cm</t>
  </si>
  <si>
    <t>1104A</t>
  </si>
  <si>
    <t>PÓŁMISEK OWALNY 20,7 x 35,5  cm</t>
  </si>
  <si>
    <t>KUBEK 0,35L</t>
  </si>
  <si>
    <t>KUFEL 0,65L</t>
  </si>
  <si>
    <t>1106O4</t>
  </si>
  <si>
    <t>KUFEL OCIEKACZ</t>
  </si>
  <si>
    <t>DZBANEK 1,7L</t>
  </si>
  <si>
    <t>SERWETNIK</t>
  </si>
  <si>
    <t>1113S1113P</t>
  </si>
  <si>
    <t>CZAJNIK 0,3L</t>
  </si>
  <si>
    <t>MLECZNIK 0,04L</t>
  </si>
  <si>
    <t>1115S1115P</t>
  </si>
  <si>
    <t>CUKIERNICA 0,05L</t>
  </si>
  <si>
    <t xml:space="preserve">FILIŻANKA </t>
  </si>
  <si>
    <t>FILIŻANKA I SPODEK</t>
  </si>
  <si>
    <t>SPODEK</t>
  </si>
  <si>
    <t>1120A</t>
  </si>
  <si>
    <t>MISKA 12  cm dekorowana wewnatrz</t>
  </si>
  <si>
    <t>FILIŻANKA/SPODEK</t>
  </si>
  <si>
    <t>WYCISKARKA</t>
  </si>
  <si>
    <t>1123A</t>
  </si>
  <si>
    <t>742S1124G</t>
  </si>
  <si>
    <t>BABA DO SERA 12  cm</t>
  </si>
  <si>
    <t>1143S1143P</t>
  </si>
  <si>
    <t>IMBRYK Z POKRYWĄ 0,6L</t>
  </si>
  <si>
    <t>1148S1148P</t>
  </si>
  <si>
    <t>MISKA 15  cm</t>
  </si>
  <si>
    <t>1151A</t>
  </si>
  <si>
    <t>MISKA 15  cm dekorowana wewn.</t>
  </si>
  <si>
    <t>MISKA 17  cm</t>
  </si>
  <si>
    <t>1152A</t>
  </si>
  <si>
    <t>MISKA 17  cm dekorowana wewn.</t>
  </si>
  <si>
    <t>1156S1156P</t>
  </si>
  <si>
    <t>PÓŁMISEK Z POKRYWKĄ</t>
  </si>
  <si>
    <t>1158S1158P</t>
  </si>
  <si>
    <t>1159A</t>
  </si>
  <si>
    <t>ŁYŻECZKA DEKOROWANA</t>
  </si>
  <si>
    <t>DESKA DO KROJENIA OKRAGŁA 24,4cm</t>
  </si>
  <si>
    <t>DESKA DO KROJENIA OKRĄGŁA 27,5cm</t>
  </si>
  <si>
    <t>1177A</t>
  </si>
  <si>
    <t>1178A</t>
  </si>
  <si>
    <t>PODSTAWKA POD ŁYŻKĘ WAZOWĄ</t>
  </si>
  <si>
    <t>SZUFELKA</t>
  </si>
  <si>
    <t>1183A</t>
  </si>
  <si>
    <t>CEDZAK   25  cm</t>
  </si>
  <si>
    <t>DZBANUSZEK NA PRZYPRAWY</t>
  </si>
  <si>
    <t>1188S1188P</t>
  </si>
  <si>
    <t>POJEMNIK PROSTOKĄTNY 0,4L</t>
  </si>
  <si>
    <t>FIGURKA KACZKA</t>
  </si>
  <si>
    <t>1192A</t>
  </si>
  <si>
    <t xml:space="preserve">POPIELNICZKA </t>
  </si>
  <si>
    <t>KUBEK 0,3L</t>
  </si>
  <si>
    <t>KUBEK 0,38L</t>
  </si>
  <si>
    <t>KUBEK 0,5L</t>
  </si>
  <si>
    <t>1198S1198P</t>
  </si>
  <si>
    <t>BABA DO SERA 14,5  cm</t>
  </si>
  <si>
    <t>1202A</t>
  </si>
  <si>
    <t>SALATERKA 23 x 16  cm</t>
  </si>
  <si>
    <t>SALATERKA 27,5 x 19  cm</t>
  </si>
  <si>
    <t>1203A</t>
  </si>
  <si>
    <t>WAZON 13,7  cm</t>
  </si>
  <si>
    <t>ŁOPATKA DO TORTU</t>
  </si>
  <si>
    <t>WAŁEK</t>
  </si>
  <si>
    <t>1208A</t>
  </si>
  <si>
    <t>TACKA</t>
  </si>
  <si>
    <t>1209S1209P</t>
  </si>
  <si>
    <t>POJEMNIK OKRĄGŁY 0,75L</t>
  </si>
  <si>
    <t>1210S120P</t>
  </si>
  <si>
    <t>POJEMNIK  OKRĄGŁY 1L</t>
  </si>
  <si>
    <t>1211S1211P</t>
  </si>
  <si>
    <t>POJEMNIK WISZĄCY 0,7L</t>
  </si>
  <si>
    <t>KOSZYK</t>
  </si>
  <si>
    <t>1212A</t>
  </si>
  <si>
    <t>KOSZYK dekorowany wewnątrz</t>
  </si>
  <si>
    <t>1213A</t>
  </si>
  <si>
    <t xml:space="preserve">PÓŁMISEK DZIELONY </t>
  </si>
  <si>
    <t>1214A</t>
  </si>
  <si>
    <t>1215A</t>
  </si>
  <si>
    <t>1216A</t>
  </si>
  <si>
    <t>1219S1219P</t>
  </si>
  <si>
    <t>CZAJNIK GIGANT</t>
  </si>
  <si>
    <t>FILIŻANKA GIGANT</t>
  </si>
  <si>
    <t>SPODEK GIGANT</t>
  </si>
  <si>
    <t>FILIŻANKA/SPODEK GIGANT</t>
  </si>
  <si>
    <t>BUTELKA 0,6L</t>
  </si>
  <si>
    <t>1233S1233P</t>
  </si>
  <si>
    <t>CZAJNIK 1,5L</t>
  </si>
  <si>
    <t>1234S1234P</t>
  </si>
  <si>
    <t>CUKIERNICA 0,25L</t>
  </si>
  <si>
    <t>MLECZNIK 0,18L</t>
  </si>
  <si>
    <t>FILIŻANKA 0.25L</t>
  </si>
  <si>
    <t>1238A</t>
  </si>
  <si>
    <t>TALERZ 19,9  cm</t>
  </si>
  <si>
    <t>1239S1239P</t>
  </si>
  <si>
    <t>CZAJNIK 1,2L</t>
  </si>
  <si>
    <t>FILIŻANKA /SPODEK</t>
  </si>
  <si>
    <t>1243S1243P</t>
  </si>
  <si>
    <t>POJEMNIK 1L</t>
  </si>
  <si>
    <t>1244S1244P</t>
  </si>
  <si>
    <t>POJEMNIK 2L</t>
  </si>
  <si>
    <t>1245A</t>
  </si>
  <si>
    <t>MISKA 9  cm</t>
  </si>
  <si>
    <t>1246A</t>
  </si>
  <si>
    <t>MISKA 12,5  cm</t>
  </si>
  <si>
    <t>1248A</t>
  </si>
  <si>
    <t>SERCE 8 x 7  cm</t>
  </si>
  <si>
    <t>1248M</t>
  </si>
  <si>
    <t>SERCE 8 x 7  cm MAGNES</t>
  </si>
  <si>
    <t>1249A</t>
  </si>
  <si>
    <t>SERCE 16 x 15  cm</t>
  </si>
  <si>
    <t>1250S1250P</t>
  </si>
  <si>
    <t>POJEMNIK 0,14L</t>
  </si>
  <si>
    <t>1251WC</t>
  </si>
  <si>
    <t>MISKA DLA PSA LUB KOTA</t>
  </si>
  <si>
    <t>1253A</t>
  </si>
  <si>
    <t>MISKA 33 cm dekorowana wewnątrz</t>
  </si>
  <si>
    <t>1254A</t>
  </si>
  <si>
    <t>PATERA 27 x 25 cm</t>
  </si>
  <si>
    <t>1256A</t>
  </si>
  <si>
    <t>PÓŁMISEK 36 x 19 cm</t>
  </si>
  <si>
    <t>1257S1257P</t>
  </si>
  <si>
    <t>WAZA 4L</t>
  </si>
  <si>
    <t>TALERZ 25 cm</t>
  </si>
  <si>
    <t>1259A</t>
  </si>
  <si>
    <t>1260A</t>
  </si>
  <si>
    <t>TALERZ 22 cm</t>
  </si>
  <si>
    <t>1264A</t>
  </si>
  <si>
    <t>PÓŁMISEK 30 x 19 cm</t>
  </si>
  <si>
    <t>1265A</t>
  </si>
  <si>
    <t>PÓŁMISEK 35 x 22 cm</t>
  </si>
  <si>
    <t xml:space="preserve">FIGURKA KACZKA </t>
  </si>
  <si>
    <t xml:space="preserve">FIGURKA  PTAK </t>
  </si>
  <si>
    <t>FIGURKA MIŚ</t>
  </si>
  <si>
    <t>1278A</t>
  </si>
  <si>
    <t xml:space="preserve">MISKA 20 cm </t>
  </si>
  <si>
    <t>1279A</t>
  </si>
  <si>
    <t xml:space="preserve">MISKA 24 cm </t>
  </si>
  <si>
    <t>1280A</t>
  </si>
  <si>
    <t>PÓŁMISEK 30 x 17 cm</t>
  </si>
  <si>
    <t>1281A</t>
  </si>
  <si>
    <t>PÓŁMISEK 25 x 13 cm</t>
  </si>
  <si>
    <t>1282A</t>
  </si>
  <si>
    <t>TACKA 33 x 15 cm</t>
  </si>
  <si>
    <t>1284O</t>
  </si>
  <si>
    <t>1284O3</t>
  </si>
  <si>
    <t>SOLNICZKA 3 OTW</t>
  </si>
  <si>
    <t>742S1285G</t>
  </si>
  <si>
    <t>CHOINKA 14,5 cm</t>
  </si>
  <si>
    <t>742S1289G</t>
  </si>
  <si>
    <t>CHOINKA 16 cm</t>
  </si>
  <si>
    <t>1329S1329P</t>
  </si>
  <si>
    <t>1331A</t>
  </si>
  <si>
    <t>TALERZ 26 cm</t>
  </si>
  <si>
    <t>1332A</t>
  </si>
  <si>
    <t>TALERZ 32 cm</t>
  </si>
  <si>
    <t>1333A</t>
  </si>
  <si>
    <t>TACKA 34 cm</t>
  </si>
  <si>
    <t>1334A</t>
  </si>
  <si>
    <t>TACKA 31 x 27 cm</t>
  </si>
  <si>
    <t>1345A</t>
  </si>
  <si>
    <t>PÓŁMISEK 45 x 27 cm</t>
  </si>
  <si>
    <t>1347A</t>
  </si>
  <si>
    <t xml:space="preserve">MISKA 33 cm </t>
  </si>
  <si>
    <t>1350A</t>
  </si>
  <si>
    <t>PÓŁMISEK 21 x 25 cm</t>
  </si>
  <si>
    <t>1351A</t>
  </si>
  <si>
    <t>PÓŁMISEK 23 x 30 cm</t>
  </si>
  <si>
    <t>1352A</t>
  </si>
  <si>
    <t>PÓŁMISEK 26 x 35 cm</t>
  </si>
  <si>
    <t>1353S1353P</t>
  </si>
  <si>
    <t>CZAJNIK 1,25L</t>
  </si>
  <si>
    <t>1354S1354P</t>
  </si>
  <si>
    <t>TALERZ 12 cm</t>
  </si>
  <si>
    <t>TALERZ 21,5 cm</t>
  </si>
  <si>
    <t>1362A</t>
  </si>
  <si>
    <t>1367A</t>
  </si>
  <si>
    <t xml:space="preserve">ŁYŻKA WAZOWA </t>
  </si>
  <si>
    <t>1382S1377G</t>
  </si>
  <si>
    <t>MASELNICA</t>
  </si>
  <si>
    <t>1378A</t>
  </si>
  <si>
    <t>TALERZ 33 cm</t>
  </si>
  <si>
    <t>FILIŻANKA SOLO 0,35L</t>
  </si>
  <si>
    <t>FILIŻANKA ZE SPODKIEM 0,35L</t>
  </si>
  <si>
    <t>1381A</t>
  </si>
  <si>
    <t>PÓŁMISEK 13 x 27 cm</t>
  </si>
  <si>
    <t>1384A</t>
  </si>
  <si>
    <t>MISKA 9,6  cm dekorowana wewnątrz</t>
  </si>
  <si>
    <t>1385A</t>
  </si>
  <si>
    <t>MISKA 12,6  cm dekorowana wewnątrz</t>
  </si>
  <si>
    <t>1386A</t>
  </si>
  <si>
    <t>MISKA 16,8  cm dekorowana wewnątrz</t>
  </si>
  <si>
    <t>1393S1393G</t>
  </si>
  <si>
    <t>1394S1394G</t>
  </si>
  <si>
    <t>FIGURKA BAŁWANEK 16 cm</t>
  </si>
  <si>
    <t>1418A</t>
  </si>
  <si>
    <t>PODSTAWKA</t>
  </si>
  <si>
    <t>1419A</t>
  </si>
  <si>
    <t>TALERZ 24 cm</t>
  </si>
  <si>
    <t>1420S1420P</t>
  </si>
  <si>
    <t>CZAJNIK 2,9L</t>
  </si>
  <si>
    <t>1421A</t>
  </si>
  <si>
    <t>TALERZ 29 cm</t>
  </si>
  <si>
    <t>1422A</t>
  </si>
  <si>
    <t>PÓŁMISEK 27 x 17 cm</t>
  </si>
  <si>
    <t>DZBANEK 1,45L</t>
  </si>
  <si>
    <t>DZBANEK 2L</t>
  </si>
  <si>
    <t>1425S1425P</t>
  </si>
  <si>
    <t>POJEMNIK JABŁKO</t>
  </si>
  <si>
    <t>1425S1425O4P</t>
  </si>
  <si>
    <t>POJEMNIK JABŁKO Z OTWORAMI</t>
  </si>
  <si>
    <t>FIGURKA PIES</t>
  </si>
  <si>
    <t>1429A</t>
  </si>
  <si>
    <t>PÓŁMISEK 13 x 37 cm</t>
  </si>
  <si>
    <t>1430A</t>
  </si>
  <si>
    <t>PÓŁMISEK 44 x 15 cm</t>
  </si>
  <si>
    <t>1432A</t>
  </si>
  <si>
    <t>PÓŁMISEK 17 x 49 cm</t>
  </si>
  <si>
    <t>BARANEK</t>
  </si>
  <si>
    <t>MISKA 6  cm</t>
  </si>
  <si>
    <t>1443A</t>
  </si>
  <si>
    <t>MISKA 6  cm dekorowana wewnątrz</t>
  </si>
  <si>
    <t>1444A</t>
  </si>
  <si>
    <t>PÓŁMISEK 20 x 31 cm</t>
  </si>
  <si>
    <t>1445A</t>
  </si>
  <si>
    <t>PÓŁMISEK 36 x 23 cm</t>
  </si>
  <si>
    <t>1446A</t>
  </si>
  <si>
    <t>PÓŁMISEK 26 x 42 cm</t>
  </si>
  <si>
    <t>KUBEK 0,22L</t>
  </si>
  <si>
    <t>1454A</t>
  </si>
  <si>
    <t xml:space="preserve">RONDEL 0,25L  </t>
  </si>
  <si>
    <t>1455A</t>
  </si>
  <si>
    <t xml:space="preserve">RONDEL 1,7L </t>
  </si>
  <si>
    <t>1456A</t>
  </si>
  <si>
    <t>PÓŁMISEK 24 x 37 cm</t>
  </si>
  <si>
    <t>KUBEK 0,23L</t>
  </si>
  <si>
    <t>KUBEK 0,4L</t>
  </si>
  <si>
    <t>1494A</t>
  </si>
  <si>
    <t>ŁYŻKA SAŁATKOWA</t>
  </si>
  <si>
    <t>1495A</t>
  </si>
  <si>
    <t>1512S1512G</t>
  </si>
  <si>
    <t xml:space="preserve">MASELNICA WODNA </t>
  </si>
  <si>
    <t>1517A</t>
  </si>
  <si>
    <t>PODSTAWKA POD KUKURYDZĘ 22 x 8  cm</t>
  </si>
  <si>
    <t>1518A</t>
  </si>
  <si>
    <t>KUBEK 0,24L</t>
  </si>
  <si>
    <t>1558A</t>
  </si>
  <si>
    <t>TACKA 21 x 14 cm</t>
  </si>
  <si>
    <t>1559B</t>
  </si>
  <si>
    <t>1559BU</t>
  </si>
  <si>
    <t>TALERZ 24 CM BEZ UCHA</t>
  </si>
  <si>
    <t>1562A</t>
  </si>
  <si>
    <t>SALATERKA KWADRATOWA 18,7 x 18,7  cm dekorowana wewnątrz</t>
  </si>
  <si>
    <t>1568S1568G</t>
  </si>
  <si>
    <t>TALERZ</t>
  </si>
  <si>
    <t>1577A</t>
  </si>
  <si>
    <t>MISKA KWADRATOWA 24,3 x 24,3  cm dekorowana wewnątrz</t>
  </si>
  <si>
    <t>FILIŻANKA</t>
  </si>
  <si>
    <t>KUBEK 0,25L</t>
  </si>
  <si>
    <t>1600S1600P</t>
  </si>
  <si>
    <t>POJEMNIK 0,2L</t>
  </si>
  <si>
    <t>1601S1601P</t>
  </si>
  <si>
    <t>POJEMNIK 0,4L</t>
  </si>
  <si>
    <t>1602S1602P</t>
  </si>
  <si>
    <t>POJEMNIK 0,8L</t>
  </si>
  <si>
    <t>1603S1603P</t>
  </si>
  <si>
    <t>1604A</t>
  </si>
  <si>
    <t>MISKA 16,7  cm dekorowana wewnątrz</t>
  </si>
  <si>
    <t>1605A</t>
  </si>
  <si>
    <t>MISKA 24,7  cm dekorowana wewnątrz</t>
  </si>
  <si>
    <t>TALERZ 16,4 cm</t>
  </si>
  <si>
    <t>WAZON 18 cm</t>
  </si>
  <si>
    <t>MISECZKA</t>
  </si>
  <si>
    <t>WAZON 25 cm</t>
  </si>
  <si>
    <t>SOWA</t>
  </si>
  <si>
    <t>1690A</t>
  </si>
  <si>
    <t>TALERZ 43 cm dekorowana wewnątrz</t>
  </si>
  <si>
    <t>BRELOCZEK</t>
  </si>
  <si>
    <t>1700M</t>
  </si>
  <si>
    <t>MAGNES</t>
  </si>
  <si>
    <t>MOTYL</t>
  </si>
  <si>
    <t>1707K</t>
  </si>
  <si>
    <t>MOTYL NA PATYKU</t>
  </si>
  <si>
    <t>1707M</t>
  </si>
  <si>
    <t>MOTYL MAGNES</t>
  </si>
  <si>
    <t>1711K</t>
  </si>
  <si>
    <t>1711M</t>
  </si>
  <si>
    <t>1721A</t>
  </si>
  <si>
    <t>OWOCARKA 20 cm</t>
  </si>
  <si>
    <t>1722A</t>
  </si>
  <si>
    <t>OWOCARKA 24 cm</t>
  </si>
  <si>
    <t>LAMPION DYNIA 20 cm</t>
  </si>
  <si>
    <t>1735O2</t>
  </si>
  <si>
    <t>KORALIK MAŁY</t>
  </si>
  <si>
    <t>1736O2</t>
  </si>
  <si>
    <t>KORALIK DUŻY</t>
  </si>
  <si>
    <t>1739A</t>
  </si>
  <si>
    <t>1740A</t>
  </si>
  <si>
    <t>MISKA 15,5 cm</t>
  </si>
  <si>
    <t>1755A</t>
  </si>
  <si>
    <t>MISKA 15,5 cm dekorowana wewnątrz</t>
  </si>
  <si>
    <t>1759A</t>
  </si>
  <si>
    <t>TALERZ dekorowany wewnątrz</t>
  </si>
  <si>
    <t>1760A</t>
  </si>
  <si>
    <t>1763A</t>
  </si>
  <si>
    <t>MISKA FALOWANA 14 CM</t>
  </si>
  <si>
    <t>1764A</t>
  </si>
  <si>
    <t>MISKA FALOWANA 17 CM</t>
  </si>
  <si>
    <t>1765A</t>
  </si>
  <si>
    <t>MISKA FALOWANA 20 CM</t>
  </si>
  <si>
    <t>1766A</t>
  </si>
  <si>
    <t>MISKA FALOWANA 23 CM</t>
  </si>
  <si>
    <t>1767O</t>
  </si>
  <si>
    <t>BOMBKA</t>
  </si>
  <si>
    <t>DESKA MAX</t>
  </si>
  <si>
    <t>1769A</t>
  </si>
  <si>
    <t>ŁYŻKA DO SOSÓW</t>
  </si>
  <si>
    <t>KURA Z PODSTAWKĄ</t>
  </si>
  <si>
    <t>1777SBU1777P</t>
  </si>
  <si>
    <t>POJEMNIK DYNIA</t>
  </si>
  <si>
    <t>FORMA NA BABECZKI</t>
  </si>
  <si>
    <t>DESKA BEZ UCHWYTU</t>
  </si>
  <si>
    <t>PÓŁMSEK</t>
  </si>
  <si>
    <t>1788A</t>
  </si>
  <si>
    <t>KOSZYK OWALNY</t>
  </si>
  <si>
    <t>1790A</t>
  </si>
  <si>
    <t>KOSZYK OWALNY DEKORWANY WEWN.</t>
  </si>
  <si>
    <t>1791O2</t>
  </si>
  <si>
    <t>KRZYŻYK STOJĄCY</t>
  </si>
  <si>
    <t>1156S1793P</t>
  </si>
  <si>
    <t>PÓŁMISEK Z POKRYWĄ</t>
  </si>
  <si>
    <t>1794O</t>
  </si>
  <si>
    <t>1795O</t>
  </si>
  <si>
    <t>1796O</t>
  </si>
  <si>
    <t>1804O</t>
  </si>
  <si>
    <t>BOMBKA JAJKO</t>
  </si>
  <si>
    <t>ŚWIECZNIK</t>
  </si>
  <si>
    <t>1807O2</t>
  </si>
  <si>
    <t>JAJKO</t>
  </si>
  <si>
    <t>1808O</t>
  </si>
  <si>
    <t>1813A</t>
  </si>
  <si>
    <t>MISKA Z USZAMI dekorowana wewnątrz</t>
  </si>
  <si>
    <t>1814A</t>
  </si>
  <si>
    <t>SKARBONKA</t>
  </si>
  <si>
    <t>1817A</t>
  </si>
  <si>
    <t>UMYWALKA</t>
  </si>
  <si>
    <t>KOREK</t>
  </si>
  <si>
    <t>1818A</t>
  </si>
  <si>
    <t>KOREK DEKOROWANY</t>
  </si>
  <si>
    <t>1819A</t>
  </si>
  <si>
    <t>PÓŁMISEK RYBA dekorowana wewnątrz</t>
  </si>
  <si>
    <t>1820A</t>
  </si>
  <si>
    <t>1821A</t>
  </si>
  <si>
    <t>1830A</t>
  </si>
  <si>
    <t>1/4  TALERZ DO PIZZY dekorowany wewnątrz</t>
  </si>
  <si>
    <t>1831A</t>
  </si>
  <si>
    <t>1/2 TALERZ DO PIZZY dekorowany wewnątrz</t>
  </si>
  <si>
    <t>1835S1835P</t>
  </si>
  <si>
    <t>POJEMNIK CZOSNEK</t>
  </si>
  <si>
    <t>1836A</t>
  </si>
  <si>
    <t>MISKA 11,5 cm dekorowana  wewnątrz</t>
  </si>
  <si>
    <t>1837A</t>
  </si>
  <si>
    <t>MISKA 13 cm dekorowana  wewnątrz</t>
  </si>
  <si>
    <t>MOŹDZIERZ</t>
  </si>
  <si>
    <t>TŁUCZEK</t>
  </si>
  <si>
    <t>DOMEK</t>
  </si>
  <si>
    <t>DOMEK/SPODEK</t>
  </si>
  <si>
    <t>1848S1848P</t>
  </si>
  <si>
    <t>POJEMNIK NA MIÓD</t>
  </si>
  <si>
    <t>ŁYŻKA DO MIODU</t>
  </si>
  <si>
    <t>1852A</t>
  </si>
  <si>
    <t>1853A</t>
  </si>
  <si>
    <t>PÓŁMISEK</t>
  </si>
  <si>
    <t>1854A</t>
  </si>
  <si>
    <t>KURCZAK</t>
  </si>
  <si>
    <t>1866S1866P</t>
  </si>
  <si>
    <t>CZAJNIK DO HERBATY</t>
  </si>
  <si>
    <t xml:space="preserve">MISKA KWIAT </t>
  </si>
  <si>
    <t>1867A</t>
  </si>
  <si>
    <t>MISKA KWIAT dekorowana wewnątrz</t>
  </si>
  <si>
    <t>1868A</t>
  </si>
  <si>
    <t>1869A</t>
  </si>
  <si>
    <t>STOJAK NA RĘCZNIK</t>
  </si>
  <si>
    <t>SŁOŃ</t>
  </si>
  <si>
    <t>MIKOŁAJ</t>
  </si>
  <si>
    <t>KUBEK</t>
  </si>
  <si>
    <t>BAŁWANEK</t>
  </si>
  <si>
    <t>MLECZNIK KRÓWKA</t>
  </si>
  <si>
    <t>TALERZYK KWADRATOWY</t>
  </si>
  <si>
    <t>ZAJĄC</t>
  </si>
  <si>
    <t>KOT WYSOKI</t>
  </si>
  <si>
    <t>1891A</t>
  </si>
  <si>
    <t>MISKA dekorowana wewnątrz</t>
  </si>
  <si>
    <t>1892A</t>
  </si>
  <si>
    <t>BABOWNICA</t>
  </si>
  <si>
    <t>1894A</t>
  </si>
  <si>
    <t>PÓŁMISEK OWALNY dekorowany wewn.</t>
  </si>
  <si>
    <t>1895A</t>
  </si>
  <si>
    <t>1896A</t>
  </si>
  <si>
    <t>1897A</t>
  </si>
  <si>
    <t>PÓŁMISEK dekorowany wewnątrz</t>
  </si>
  <si>
    <t>1898A</t>
  </si>
  <si>
    <t>1899S1899P</t>
  </si>
  <si>
    <t>MAŁE JABŁKO</t>
  </si>
  <si>
    <t>1902A</t>
  </si>
  <si>
    <t>KOMINEK ZAPACHOWY</t>
  </si>
  <si>
    <t>KUBEK LATTE</t>
  </si>
  <si>
    <t>1930A</t>
  </si>
  <si>
    <t>1931A</t>
  </si>
  <si>
    <t>1932A</t>
  </si>
  <si>
    <t>1938A</t>
  </si>
  <si>
    <t>1944A</t>
  </si>
  <si>
    <t>CHOCHELKA</t>
  </si>
  <si>
    <t>1945A</t>
  </si>
  <si>
    <t>1946A</t>
  </si>
  <si>
    <t>1947S1947P</t>
  </si>
  <si>
    <t>DZBANUSZEK DO SAKE</t>
  </si>
  <si>
    <t>1948A</t>
  </si>
  <si>
    <t>1949A</t>
  </si>
  <si>
    <t>1950A</t>
  </si>
  <si>
    <t>TALERZYK dekorowany wewnątrz</t>
  </si>
  <si>
    <t>1951A</t>
  </si>
  <si>
    <t>1952A</t>
  </si>
  <si>
    <t>1956A</t>
  </si>
  <si>
    <t>TALERZ DZIELONY</t>
  </si>
  <si>
    <t>MISECZKA DO SAKE</t>
  </si>
  <si>
    <t>PODSTAWKA CZAJNICZEK</t>
  </si>
  <si>
    <t xml:space="preserve">1960A </t>
  </si>
  <si>
    <t>1961A</t>
  </si>
  <si>
    <t>1962A</t>
  </si>
  <si>
    <t>1974A</t>
  </si>
  <si>
    <t>1975A</t>
  </si>
  <si>
    <t>1976A</t>
  </si>
  <si>
    <t>1998A</t>
  </si>
  <si>
    <t>1999A</t>
  </si>
  <si>
    <t>2000S2000P</t>
  </si>
  <si>
    <t>POJEMNIK KUCHENNY</t>
  </si>
  <si>
    <t>2001S2001P</t>
  </si>
  <si>
    <t>2002S2002P</t>
  </si>
  <si>
    <t>2003A</t>
  </si>
  <si>
    <t>POJEMNIK KOSZYK</t>
  </si>
  <si>
    <t>2010A</t>
  </si>
  <si>
    <t>NACZYNIE NA JAJKA dekorowany wewnątrz</t>
  </si>
  <si>
    <t xml:space="preserve">BUTELKA NA OLEJ </t>
  </si>
  <si>
    <t>BUTELKA Z KORKIEM</t>
  </si>
  <si>
    <t>KUBEK NA SZCZOTECZKĘ I PASTĘ</t>
  </si>
  <si>
    <t>DOZOWNIK NA MYDŁO</t>
  </si>
  <si>
    <t>2019O</t>
  </si>
  <si>
    <t>BOMBKA BAŁWANEK</t>
  </si>
  <si>
    <t>2020O</t>
  </si>
  <si>
    <t xml:space="preserve">BOMBKA CHOINKA </t>
  </si>
  <si>
    <t>TACKA MAŁA</t>
  </si>
  <si>
    <t>TACKA ŚREDNIA</t>
  </si>
  <si>
    <t>TACKA DUŻA</t>
  </si>
  <si>
    <t>PODSTAWKA POD PAŁECZKI</t>
  </si>
  <si>
    <t>2030O</t>
  </si>
  <si>
    <t>2030O3</t>
  </si>
  <si>
    <t>PIEPRZNICZKA</t>
  </si>
  <si>
    <t>TALERZ DESEROWY</t>
  </si>
  <si>
    <t>TALERZ PŁYTKI OBIADOWY</t>
  </si>
  <si>
    <t>2042A</t>
  </si>
  <si>
    <t>2049A</t>
  </si>
  <si>
    <t>2050A</t>
  </si>
  <si>
    <t>MISECZKA dekorowana wewnątrz</t>
  </si>
  <si>
    <t>2051A</t>
  </si>
  <si>
    <t>SKARBONKA AUTO</t>
  </si>
  <si>
    <t>2059A</t>
  </si>
  <si>
    <t>PÓŁMISEK DZIELONY POTRÓJNY dekorowany wewnątrz</t>
  </si>
  <si>
    <t>2079S2079P</t>
  </si>
  <si>
    <t>CZAJNIK</t>
  </si>
  <si>
    <t>TALERZYK</t>
  </si>
  <si>
    <t>FILIŻANIA ZE SPODKIEM</t>
  </si>
  <si>
    <t>2083S2083P</t>
  </si>
  <si>
    <t>CUKIERNICA</t>
  </si>
  <si>
    <t>MLECZNIK</t>
  </si>
  <si>
    <t>2086A</t>
  </si>
  <si>
    <t>TALERZ DO PIZZY</t>
  </si>
  <si>
    <t>KUBEK DO SAMOCHODU</t>
  </si>
  <si>
    <t>2097NS</t>
  </si>
  <si>
    <t>FIGURKA KOT</t>
  </si>
  <si>
    <t>2101A</t>
  </si>
  <si>
    <t>TALERZE KWADRATOWY dekorowany wewnątrz</t>
  </si>
  <si>
    <t>2102A</t>
  </si>
  <si>
    <t>MISECZKA KWADRATOWA</t>
  </si>
  <si>
    <t>2103A</t>
  </si>
  <si>
    <t>MISECZKA KWADRATOWA dekorowana wewnątrz</t>
  </si>
  <si>
    <t>WIZYTOWNIK</t>
  </si>
  <si>
    <t>LAMPA CERAMICZNA</t>
  </si>
  <si>
    <t>2113A</t>
  </si>
  <si>
    <t>PÓŁMISEK ŁÓDKA</t>
  </si>
  <si>
    <t>2133O</t>
  </si>
  <si>
    <t>BOMBKA PODGRZYBEK</t>
  </si>
  <si>
    <t>2134O</t>
  </si>
  <si>
    <t>BOMBKA MUCHOBÓR</t>
  </si>
  <si>
    <t>2135O</t>
  </si>
  <si>
    <t>BOMBKA GWIADKA</t>
  </si>
  <si>
    <t>2136O</t>
  </si>
  <si>
    <t>BOMBKA RENIFER</t>
  </si>
  <si>
    <t>2138M</t>
  </si>
  <si>
    <t>MAGNES SERCE</t>
  </si>
  <si>
    <t>2139M</t>
  </si>
  <si>
    <t>MAGNES DZBANUSZEK</t>
  </si>
  <si>
    <t>2145A</t>
  </si>
  <si>
    <t>FOREMKA GWIAZDKA</t>
  </si>
  <si>
    <t>ŚWIECZNIK NISKI</t>
  </si>
  <si>
    <t>ŚWIECZNIK WYSOKI</t>
  </si>
  <si>
    <t>2148A</t>
  </si>
  <si>
    <t>MISKA</t>
  </si>
  <si>
    <t>KUBEK DO LATTE</t>
  </si>
  <si>
    <t>2151A</t>
  </si>
  <si>
    <t>2152A</t>
  </si>
  <si>
    <t>DZBANEK 1,75L</t>
  </si>
  <si>
    <t>KUFEL 0,85L</t>
  </si>
  <si>
    <t>163S163P</t>
  </si>
  <si>
    <t>CZAJNIK 0,25L</t>
  </si>
  <si>
    <t>WAZON 34 cm</t>
  </si>
  <si>
    <t>167A</t>
  </si>
  <si>
    <t>KOKILKA</t>
  </si>
  <si>
    <t>WAZON 31 cm</t>
  </si>
  <si>
    <t>174A</t>
  </si>
  <si>
    <t>PÓŁMISEK 18 x 25 cm dekorowany wewnątrz</t>
  </si>
  <si>
    <t>JAJECZNIK</t>
  </si>
  <si>
    <t>227A</t>
  </si>
  <si>
    <t>PÓŁMISEK 12  23 cm dekorowany wewnątrz</t>
  </si>
  <si>
    <t>WAZON 39 cm</t>
  </si>
  <si>
    <t>RONDEL 0,5L</t>
  </si>
  <si>
    <t>278A</t>
  </si>
  <si>
    <t>PÓŁMISEK 17 x 25 cm dekorowany wewnątrz</t>
  </si>
  <si>
    <t>279A</t>
  </si>
  <si>
    <t>PÓŁMISEK 13 x 15 cm</t>
  </si>
  <si>
    <t>280A</t>
  </si>
  <si>
    <t>PÓŁMISEK 14 x 17 cm</t>
  </si>
  <si>
    <t>281A</t>
  </si>
  <si>
    <t>PÓŁMISEK 20 x 18 cm</t>
  </si>
  <si>
    <t>282A</t>
  </si>
  <si>
    <t>PÓŁMISEK 21 x 23 cm</t>
  </si>
  <si>
    <t>349A</t>
  </si>
  <si>
    <t>PÓŁMISEK 19 x 28 cm dekorowany wewnątrz</t>
  </si>
  <si>
    <t>350A</t>
  </si>
  <si>
    <t>PÓŁMISEK 22 x 31 cm dekorowany wewn.</t>
  </si>
  <si>
    <t>351A</t>
  </si>
  <si>
    <t>PÓŁMISEK 27 x 36 cm dekorowany wewn.</t>
  </si>
  <si>
    <t>370A</t>
  </si>
  <si>
    <t>PÓŁMISEK 20 x 26 cm dekorowany wewn.</t>
  </si>
  <si>
    <t>371A</t>
  </si>
  <si>
    <t>PÓŁMISEK 23 x 30 cm dekorowany wewn.</t>
  </si>
  <si>
    <t>372A</t>
  </si>
  <si>
    <t>PÓŁMISEK 26 x 33 cm dekorowany wewn.</t>
  </si>
  <si>
    <t>WAZON 28 cm</t>
  </si>
  <si>
    <t>DZBANEK 1,2L</t>
  </si>
  <si>
    <t>497BU</t>
  </si>
  <si>
    <t>524A</t>
  </si>
  <si>
    <t>TALERZ 26 cm dekorowany wewnątrz</t>
  </si>
  <si>
    <t>WAZON 29 cm</t>
  </si>
  <si>
    <t>KONEWKA 1L</t>
  </si>
  <si>
    <t>596S596P</t>
  </si>
  <si>
    <t>CZAJNIK 1L</t>
  </si>
  <si>
    <t>597S597P</t>
  </si>
  <si>
    <t>651A</t>
  </si>
  <si>
    <t>652A</t>
  </si>
  <si>
    <t>DONICZKA/ PODSTAWKA 8  cm</t>
  </si>
  <si>
    <t>659928 (9011)</t>
  </si>
  <si>
    <t>DONICZKA x 3/ PODSTAWKA 8  cm</t>
  </si>
  <si>
    <t>DONICZKA/ PODSTAWKA 10  cm</t>
  </si>
  <si>
    <t>694S694P</t>
  </si>
  <si>
    <t>CUKIERNICA 0,3L</t>
  </si>
  <si>
    <t>698S698P</t>
  </si>
  <si>
    <t>CUKIERNICA 0,4L</t>
  </si>
  <si>
    <t>703A</t>
  </si>
  <si>
    <t>MISKA OWALNA dekorowana wewnątrz</t>
  </si>
  <si>
    <t>MLECZNIK 0,25L</t>
  </si>
  <si>
    <t>720A</t>
  </si>
  <si>
    <t>DZBANEK 2,2L</t>
  </si>
  <si>
    <t>DZBANEK 1,4L</t>
  </si>
  <si>
    <t>DZBANEK 0,75L</t>
  </si>
  <si>
    <t>729S729P</t>
  </si>
  <si>
    <t>CUKIERNICZKA 0,15L</t>
  </si>
  <si>
    <t>740S740P</t>
  </si>
  <si>
    <t>742S742G</t>
  </si>
  <si>
    <t>MASELNICA 14  cm</t>
  </si>
  <si>
    <t>OGRÓDEK KWIATOWY 20 x 12 cm</t>
  </si>
  <si>
    <t>OGRÓDEK KWIATOWY 31 x 13 cm</t>
  </si>
  <si>
    <t>MLECZNIK 0,17L</t>
  </si>
  <si>
    <t>WAZON 12 cm</t>
  </si>
  <si>
    <t>WAZON 17 cm</t>
  </si>
  <si>
    <t>WAZON 20 cm</t>
  </si>
  <si>
    <t>KUFEL 0,75L</t>
  </si>
  <si>
    <t>TALERZ 19 cm</t>
  </si>
  <si>
    <t>TALERZ 16 cm</t>
  </si>
  <si>
    <t>OSŁONA 15  cm</t>
  </si>
  <si>
    <t>MISKA 15,7  cm</t>
  </si>
  <si>
    <t>833A</t>
  </si>
  <si>
    <t>MISKA 15,7  cm dekorowana wewnątrz</t>
  </si>
  <si>
    <t>MISKA 18,2  cm</t>
  </si>
  <si>
    <t>834A</t>
  </si>
  <si>
    <t>MISKA 18,2  cm dekorowana wewnątrz</t>
  </si>
  <si>
    <t>MISKA 20  cm</t>
  </si>
  <si>
    <t>835A</t>
  </si>
  <si>
    <t>MISKA 20  cm dekorowana wewnątrz</t>
  </si>
  <si>
    <t>DZBANEK 0,4L</t>
  </si>
  <si>
    <t>DZBANEK 0,6L</t>
  </si>
  <si>
    <t>DZBANEK 1L</t>
  </si>
  <si>
    <t>845S845P</t>
  </si>
  <si>
    <t>BULIONÓWKA 0,35L</t>
  </si>
  <si>
    <t>888S847G</t>
  </si>
  <si>
    <t>BABA DO SERA 19 cm</t>
  </si>
  <si>
    <t>848A</t>
  </si>
  <si>
    <t>MISKA 14,9  cm dekorowana wewnątrz</t>
  </si>
  <si>
    <t>849A</t>
  </si>
  <si>
    <t>MISKA 17,2  cm dekorowana wewnątrz</t>
  </si>
  <si>
    <t>850A</t>
  </si>
  <si>
    <t>851A</t>
  </si>
  <si>
    <t>MISKA 24  cm dekorowana wewnątrz</t>
  </si>
  <si>
    <t xml:space="preserve">MISKA 27  cm </t>
  </si>
  <si>
    <t>852A</t>
  </si>
  <si>
    <t>MISKA 27  cm dekorowana wewnątrz</t>
  </si>
  <si>
    <t>WAZON 16 cm</t>
  </si>
  <si>
    <t>WAZON 19 cm</t>
  </si>
  <si>
    <t>DZWONEK 10 cm</t>
  </si>
  <si>
    <t>858S858G</t>
  </si>
  <si>
    <t>SALATERKA 22 cm</t>
  </si>
  <si>
    <t>859A</t>
  </si>
  <si>
    <t>SALATERKA 22 cm dekorowana wewnątrz</t>
  </si>
  <si>
    <t>SALATERKA 16 cm</t>
  </si>
  <si>
    <t>860A</t>
  </si>
  <si>
    <t>SALATERKA 16 cm dekorowana wewnątrz</t>
  </si>
  <si>
    <t>ŚWIECZNIK 17 cm</t>
  </si>
  <si>
    <t>DZWONEK 12 cm</t>
  </si>
  <si>
    <t>864S864P</t>
  </si>
  <si>
    <t>CZAJNIK 0,42 L</t>
  </si>
  <si>
    <t>879A</t>
  </si>
  <si>
    <t>883S</t>
  </si>
  <si>
    <t>883883S</t>
  </si>
  <si>
    <t>884S884P</t>
  </si>
  <si>
    <t>CZAJNIK 1,25 L</t>
  </si>
  <si>
    <t>885S885P</t>
  </si>
  <si>
    <t>CUKIERNICA 0,35L</t>
  </si>
  <si>
    <t>886883S</t>
  </si>
  <si>
    <t>887S887P</t>
  </si>
  <si>
    <t>WAZA 1L</t>
  </si>
  <si>
    <t>888S888G</t>
  </si>
  <si>
    <t xml:space="preserve">MASELNICA OKRĄGŁA 18  cm </t>
  </si>
  <si>
    <t>DONICZKA/SPODEK 14  cm</t>
  </si>
  <si>
    <t>DONICZKA/SPODEK 16  cm</t>
  </si>
  <si>
    <t>DONICZKA/SPODEK 20  cm</t>
  </si>
  <si>
    <t>BULIONÓWKA</t>
  </si>
  <si>
    <t>BULIONÓWKA/SPODEK</t>
  </si>
  <si>
    <t>MLECZNIK 0,15L</t>
  </si>
  <si>
    <t>905S905P</t>
  </si>
  <si>
    <t>CZAJNIK 0,3 L</t>
  </si>
  <si>
    <t>KUBEK 0,42L</t>
  </si>
  <si>
    <t>KUBEK 0,32L</t>
  </si>
  <si>
    <t>KUBEK 0,16L</t>
  </si>
  <si>
    <t>917S917P</t>
  </si>
  <si>
    <t>POJEMNIK OKRĄGŁY 0,42L</t>
  </si>
  <si>
    <t>918S918P</t>
  </si>
  <si>
    <t>POJEMNIK OKRĄGŁY 0,8L</t>
  </si>
  <si>
    <t>FILIŻANKA JUMBO SOLO</t>
  </si>
  <si>
    <t>928A</t>
  </si>
  <si>
    <t>WAZON 11  cm</t>
  </si>
  <si>
    <t>KUBEK 0,18L</t>
  </si>
  <si>
    <t>941S941G</t>
  </si>
  <si>
    <t>CHLEBAK</t>
  </si>
  <si>
    <t>941SA</t>
  </si>
  <si>
    <t xml:space="preserve">PÓŁMISEK </t>
  </si>
  <si>
    <t>943S943P</t>
  </si>
  <si>
    <t>CZAJNIK 1,7 L</t>
  </si>
  <si>
    <t>944S944P</t>
  </si>
  <si>
    <t>TALERZ 17,4  cm</t>
  </si>
  <si>
    <t>949S949P</t>
  </si>
  <si>
    <t>WAZA 5L</t>
  </si>
  <si>
    <t>DZBANEK 0,42L</t>
  </si>
  <si>
    <t>DZBANEK 0,85L</t>
  </si>
  <si>
    <t>961A</t>
  </si>
  <si>
    <t>TACKA dekorowana wewnątrz</t>
  </si>
  <si>
    <t>962O</t>
  </si>
  <si>
    <t>SOLNICZKA 1OTW</t>
  </si>
  <si>
    <t>962O3</t>
  </si>
  <si>
    <t>SOLNICZKA 3OTW</t>
  </si>
  <si>
    <t>9004 (1175Z)</t>
  </si>
  <si>
    <t>KUBEK DO ZIÓŁ 0,27L Z ŁYŻECZKĄ</t>
  </si>
  <si>
    <t>ZESTAW DO HERBATY</t>
  </si>
  <si>
    <t>9009 (1453)</t>
  </si>
  <si>
    <t xml:space="preserve">KUBEK DO ZIÓŁ 0,27L  </t>
  </si>
  <si>
    <t>9010 (1501,1502,1503)</t>
  </si>
  <si>
    <t>ZESTAW DO PRZYPRAW</t>
  </si>
  <si>
    <t>9012 (962961)</t>
  </si>
  <si>
    <t>SOLNICZO PIEPRZNICZKA ZESTAW</t>
  </si>
  <si>
    <t>9012A (962961A)</t>
  </si>
  <si>
    <t>9013 (1284961)</t>
  </si>
  <si>
    <t>ZESTAW SOLNICZKA/PIPERZ</t>
  </si>
  <si>
    <t>9013A (1284961A)</t>
  </si>
  <si>
    <t>9014 (1184961)</t>
  </si>
  <si>
    <t>OCET/OLEJ</t>
  </si>
  <si>
    <t>9014A (1184961A)</t>
  </si>
  <si>
    <t>CZARKA 14  cm</t>
  </si>
  <si>
    <t>971A</t>
  </si>
  <si>
    <t>CZARKA 14  cm dekorowana wewnątrz</t>
  </si>
  <si>
    <t>MISKA 16,2  cm</t>
  </si>
  <si>
    <t>984A</t>
  </si>
  <si>
    <t>MISKA 16,2  cm dekorowana wewnątrz</t>
  </si>
  <si>
    <t>MISKA 20,5  cm</t>
  </si>
  <si>
    <t>985A</t>
  </si>
  <si>
    <t>MISKA 20,5  cm dekorowana wewnątrz</t>
  </si>
  <si>
    <t>MISKA 26,3  cm</t>
  </si>
  <si>
    <t>986A</t>
  </si>
  <si>
    <t>MISKA 26,3  cm dekorowana wewnątrz</t>
  </si>
  <si>
    <t>PT1</t>
  </si>
  <si>
    <t>PATERA NA CIASTO</t>
  </si>
  <si>
    <t>PT2</t>
  </si>
  <si>
    <t>DODATKOWA MARŻA</t>
  </si>
  <si>
    <t>ADDITIONAL MARGIN</t>
  </si>
  <si>
    <t>ZUSATZLICHE MARGE</t>
  </si>
  <si>
    <t>ZUSAMMEN</t>
  </si>
  <si>
    <t>RAZEM</t>
  </si>
  <si>
    <t>TOTAL</t>
  </si>
  <si>
    <t>Wszystkie naczynia produkowane przez naszą firmę nie zawierają szkodliwych substancji, można używać w mikrofalówkach oraz zmywarkach.
Prosimy o dokonywanie przedpłat, po ustaleniu wszystkich warunków zamówienia, na konto Zakładów Ceramicznych "BOLESŁAWIEC" Spółka 
z ograniczoną odpowiedzialnością prowadzone przez Alior Bank: 
PLN: 25 2490 0005 0000 4600 3435 1750,                                                                   
EUR: 44 2490 0005 0000 4600 2356 6948,
USD: 32 2490 0005 0000 4600 1956 5235.
Tytuł przelewu: ZAM IND – Imię i nazwisko – PRZEDPŁATA. Prosimy o przesłanie potwierdzenia wpłaty na adres e-mail: box@zakladyboleslawiec.com
Informujemy, że po upływie 14 dni od momentu odbioru paczki przez klienta, zwroty nie będą przyjmowane.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</si>
</sst>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quot;zł&quot;;\-0.00\ &quot;zł&quot;;;"/>
  </numFmts>
  <fonts count="28">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6"/>
      <color theme="1"/>
      <name val="Calibri"/>
      <family val="2"/>
      <charset val="238"/>
      <scheme val="minor"/>
    </font>
    <font>
      <b/>
      <sz val="16"/>
      <color theme="0"/>
      <name val="Aptos"/>
      <family val="2"/>
    </font>
    <font>
      <b/>
      <sz val="11"/>
      <color theme="0"/>
      <name val="Aptos"/>
      <family val="2"/>
    </font>
    <font>
      <sz val="11"/>
      <color theme="1"/>
      <name val="Aptos"/>
      <family val="2"/>
    </font>
    <font>
      <u/>
      <sz val="11"/>
      <color theme="10"/>
      <name val="Aptos"/>
      <family val="2"/>
    </font>
    <font>
      <b/>
      <sz val="11"/>
      <color theme="4" tint="-0.499984740745262"/>
      <name val="Aptos"/>
      <family val="2"/>
    </font>
    <font>
      <b/>
      <sz val="10"/>
      <color theme="0"/>
      <name val="Aptos"/>
      <family val="2"/>
    </font>
    <font>
      <b/>
      <sz val="12"/>
      <color theme="0"/>
      <name val="Aptos"/>
      <family val="2"/>
    </font>
    <font>
      <sz val="18"/>
      <color theme="4" tint="-0.499984740745262"/>
      <name val="Aptos"/>
      <family val="2"/>
    </font>
    <font>
      <b/>
      <sz val="18"/>
      <color theme="4" tint="-0.499984740745262"/>
      <name val="Aptos"/>
      <family val="2"/>
    </font>
    <font>
      <b/>
      <sz val="11"/>
      <color theme="3" tint="-0.499984740745262"/>
      <name val="Calibri"/>
      <family val="2"/>
      <charset val="238"/>
      <scheme val="minor"/>
    </font>
    <font>
      <sz val="8"/>
      <name val="Calibri"/>
      <family val="2"/>
      <charset val="238"/>
      <scheme val="minor"/>
    </font>
    <font>
      <b/>
      <sz val="16"/>
      <color theme="0"/>
      <name val="Calibri"/>
      <family val="2"/>
      <charset val="238"/>
      <scheme val="minor"/>
    </font>
    <font>
      <sz val="11"/>
      <color rgb="FF203764"/>
      <name val="Aptos"/>
      <family val="2"/>
    </font>
    <font>
      <b/>
      <sz val="11"/>
      <color theme="1"/>
      <name val="Aptos"/>
      <family val="2"/>
    </font>
    <font>
      <b/>
      <sz val="16"/>
      <color theme="1"/>
      <name val="Aptos"/>
      <family val="2"/>
    </font>
    <font>
      <sz val="10"/>
      <name val="Arial"/>
      <family val="2"/>
      <charset val="238"/>
    </font>
    <font>
      <sz val="11"/>
      <color rgb="FF000000"/>
      <name val="Arial1"/>
      <charset val="238"/>
    </font>
    <font>
      <sz val="10"/>
      <name val="Century Gothic"/>
      <family val="2"/>
      <charset val="238"/>
    </font>
    <font>
      <sz val="10"/>
      <color theme="1"/>
      <name val="Century Gothic"/>
      <family val="2"/>
      <charset val="238"/>
    </font>
    <font>
      <b/>
      <sz val="8"/>
      <color rgb="FF002060"/>
      <name val="Aptos"/>
      <family val="2"/>
    </font>
    <font>
      <b/>
      <sz val="11"/>
      <color rgb="FF002060"/>
      <name val="Aptos"/>
      <family val="2"/>
    </font>
    <font>
      <b/>
      <u/>
      <sz val="11"/>
      <color rgb="FF002060"/>
      <name val="Aptos"/>
      <family val="2"/>
    </font>
    <font>
      <u/>
      <sz val="11"/>
      <color rgb="FF002060"/>
      <name val="Aptos"/>
      <family val="2"/>
    </font>
    <font>
      <b/>
      <sz val="10"/>
      <color theme="1"/>
      <name val="Aptos"/>
      <family val="2"/>
    </font>
  </fonts>
  <fills count="6">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0"/>
        <bgColor indexed="64"/>
      </patternFill>
    </fill>
    <fill>
      <patternFill patternType="solid">
        <fgColor rgb="FF20376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5">
    <xf numFmtId="0" fontId="0" fillId="0" borderId="0"/>
    <xf numFmtId="0" fontId="2" fillId="0" borderId="0" applyNumberFormat="0" applyFill="0" applyBorder="0" applyAlignment="0" applyProtection="0"/>
    <xf numFmtId="0" fontId="19" fillId="0" borderId="0"/>
    <xf numFmtId="0" fontId="19" fillId="0" borderId="0"/>
    <xf numFmtId="0" fontId="20" fillId="0" borderId="0"/>
  </cellStyleXfs>
  <cellXfs count="95">
    <xf numFmtId="0" fontId="0" fillId="0" borderId="0" xfId="0"/>
    <xf numFmtId="0" fontId="0" fillId="0" borderId="0" xfId="0" applyAlignment="1">
      <alignment vertical="center"/>
    </xf>
    <xf numFmtId="0" fontId="0" fillId="0" borderId="0" xfId="0" applyAlignment="1">
      <alignment horizontal="right"/>
    </xf>
    <xf numFmtId="2" fontId="0" fillId="0" borderId="0" xfId="0" applyNumberFormat="1" applyAlignment="1">
      <alignment horizontal="right"/>
    </xf>
    <xf numFmtId="0" fontId="0" fillId="0" borderId="0" xfId="0" applyAlignment="1">
      <alignment horizontal="center"/>
    </xf>
    <xf numFmtId="2" fontId="0" fillId="0" borderId="0" xfId="0" applyNumberForma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0" xfId="1" applyFill="1" applyBorder="1" applyAlignment="1">
      <alignment vertical="center"/>
    </xf>
    <xf numFmtId="0" fontId="2" fillId="0" borderId="0" xfId="1" applyFill="1" applyBorder="1"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6" fillId="3" borderId="2" xfId="0" applyFont="1" applyFill="1" applyBorder="1" applyAlignment="1">
      <alignment vertical="center"/>
    </xf>
    <xf numFmtId="0" fontId="6" fillId="3" borderId="0" xfId="0" applyFont="1" applyFill="1" applyAlignment="1">
      <alignment horizontal="center" vertical="center"/>
    </xf>
    <xf numFmtId="0" fontId="6" fillId="3" borderId="0" xfId="0" applyFont="1" applyFill="1" applyAlignment="1">
      <alignment vertical="center"/>
    </xf>
    <xf numFmtId="0" fontId="6" fillId="3" borderId="3" xfId="0" applyFont="1" applyFill="1" applyBorder="1" applyAlignment="1">
      <alignment vertical="center"/>
    </xf>
    <xf numFmtId="0" fontId="13" fillId="0" borderId="0" xfId="0" applyFont="1" applyAlignment="1">
      <alignment vertical="center"/>
    </xf>
    <xf numFmtId="0" fontId="5" fillId="3" borderId="16" xfId="0" applyFont="1" applyFill="1" applyBorder="1" applyAlignment="1">
      <alignment horizontal="center" vertical="center" wrapText="1"/>
    </xf>
    <xf numFmtId="0" fontId="0" fillId="0" borderId="0" xfId="0" applyAlignment="1">
      <alignment wrapText="1"/>
    </xf>
    <xf numFmtId="0" fontId="5" fillId="3" borderId="1" xfId="0" applyFont="1" applyFill="1" applyBorder="1" applyAlignment="1">
      <alignment horizontal="center" wrapText="1"/>
    </xf>
    <xf numFmtId="0" fontId="16" fillId="3" borderId="1" xfId="0" applyFont="1" applyFill="1" applyBorder="1" applyAlignment="1">
      <alignment horizontal="center" vertical="center"/>
    </xf>
    <xf numFmtId="0" fontId="22" fillId="0" borderId="1" xfId="2" applyFont="1" applyBorder="1" applyAlignment="1">
      <alignment horizontal="left"/>
    </xf>
    <xf numFmtId="0" fontId="22" fillId="0" borderId="1" xfId="0" applyFont="1" applyBorder="1"/>
    <xf numFmtId="0" fontId="22" fillId="0" borderId="1" xfId="0" applyFont="1" applyBorder="1" applyAlignment="1">
      <alignment horizontal="left"/>
    </xf>
    <xf numFmtId="0" fontId="22" fillId="0" borderId="1" xfId="3" applyFont="1" applyBorder="1" applyAlignment="1">
      <alignment horizontal="left"/>
    </xf>
    <xf numFmtId="0" fontId="22" fillId="0" borderId="1" xfId="0" applyFont="1" applyBorder="1" applyAlignment="1">
      <alignment wrapText="1"/>
    </xf>
    <xf numFmtId="0" fontId="22" fillId="0" borderId="11" xfId="2" applyFont="1" applyBorder="1" applyAlignment="1">
      <alignment horizontal="left"/>
    </xf>
    <xf numFmtId="0" fontId="22" fillId="0" borderId="11" xfId="0" applyFont="1" applyBorder="1" applyAlignment="1">
      <alignment wrapText="1"/>
    </xf>
    <xf numFmtId="0" fontId="21" fillId="0" borderId="1" xfId="2" applyFont="1" applyBorder="1" applyAlignment="1">
      <alignment horizontal="left"/>
    </xf>
    <xf numFmtId="0" fontId="22" fillId="0" borderId="1" xfId="2" applyFont="1" applyBorder="1" applyAlignment="1">
      <alignment horizontal="left" wrapText="1"/>
    </xf>
    <xf numFmtId="165" fontId="6" fillId="0" borderId="1" xfId="0" applyNumberFormat="1" applyFont="1" applyBorder="1" applyAlignment="1">
      <alignment horizontal="center" vertical="center"/>
    </xf>
    <xf numFmtId="0" fontId="15" fillId="4" borderId="1" xfId="0" applyFont="1" applyFill="1" applyBorder="1" applyAlignment="1">
      <alignment vertical="center"/>
    </xf>
    <xf numFmtId="164" fontId="16" fillId="3" borderId="1" xfId="0" applyNumberFormat="1" applyFont="1" applyFill="1" applyBorder="1" applyAlignment="1">
      <alignment horizontal="center" vertical="center"/>
    </xf>
    <xf numFmtId="0" fontId="4" fillId="5" borderId="2" xfId="0" applyFont="1" applyFill="1" applyBorder="1" applyAlignment="1" applyProtection="1">
      <alignment vertical="center"/>
      <protection locked="0"/>
    </xf>
    <xf numFmtId="0" fontId="2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0" xfId="0" applyAlignment="1">
      <alignment horizontal="center"/>
    </xf>
    <xf numFmtId="0" fontId="5" fillId="3" borderId="1" xfId="0" applyFont="1" applyFill="1" applyBorder="1" applyAlignment="1">
      <alignment horizontal="center" vertical="top" wrapText="1"/>
    </xf>
    <xf numFmtId="0" fontId="12" fillId="4"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3" borderId="2" xfId="0" applyFont="1" applyFill="1" applyBorder="1" applyAlignment="1">
      <alignment horizontal="center" vertical="center"/>
    </xf>
    <xf numFmtId="0" fontId="5" fillId="3" borderId="0" xfId="0" applyFont="1" applyFill="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11" fillId="4"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4"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19"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5" fillId="3" borderId="4" xfId="0" applyFont="1" applyFill="1" applyBorder="1" applyAlignment="1">
      <alignment horizontal="left" vertical="center" indent="1"/>
    </xf>
    <xf numFmtId="0" fontId="5" fillId="3" borderId="5" xfId="0" applyFont="1" applyFill="1" applyBorder="1" applyAlignment="1">
      <alignment horizontal="left" vertical="center" indent="1"/>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3" borderId="20" xfId="0" applyFont="1" applyFill="1" applyBorder="1" applyAlignment="1">
      <alignment horizontal="left" vertical="center" indent="1"/>
    </xf>
    <xf numFmtId="0" fontId="5" fillId="3" borderId="8" xfId="0" applyFont="1" applyFill="1" applyBorder="1" applyAlignment="1">
      <alignment horizontal="left" vertical="center" indent="1"/>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4" fillId="4" borderId="16" xfId="0" applyFont="1" applyFill="1" applyBorder="1" applyAlignment="1">
      <alignment horizontal="left" vertical="center" wrapText="1" indent="1"/>
    </xf>
    <xf numFmtId="0" fontId="24" fillId="4" borderId="17" xfId="0" applyFont="1" applyFill="1" applyBorder="1" applyAlignment="1">
      <alignment horizontal="left" vertical="center" wrapText="1" indent="1"/>
    </xf>
    <xf numFmtId="0" fontId="24" fillId="4" borderId="18" xfId="0" applyFont="1" applyFill="1" applyBorder="1" applyAlignment="1">
      <alignment horizontal="left" vertical="center" wrapText="1" indent="1"/>
    </xf>
    <xf numFmtId="0" fontId="25" fillId="4" borderId="16" xfId="1" applyFont="1" applyFill="1" applyBorder="1" applyAlignment="1">
      <alignment horizontal="center" wrapText="1"/>
    </xf>
    <xf numFmtId="0" fontId="26" fillId="4" borderId="17" xfId="1" applyFont="1" applyFill="1" applyBorder="1" applyAlignment="1">
      <alignment horizontal="center" wrapText="1"/>
    </xf>
    <xf numFmtId="0" fontId="7" fillId="0" borderId="22" xfId="1" applyFont="1" applyFill="1" applyBorder="1" applyAlignment="1" applyProtection="1">
      <alignment horizontal="center" vertical="center"/>
      <protection locked="0"/>
    </xf>
    <xf numFmtId="0" fontId="7" fillId="0" borderId="23" xfId="1" applyFont="1" applyFill="1" applyBorder="1" applyAlignment="1" applyProtection="1">
      <alignment horizontal="center" vertical="center"/>
      <protection locked="0"/>
    </xf>
    <xf numFmtId="0" fontId="7" fillId="0" borderId="24" xfId="1" applyFont="1" applyFill="1" applyBorder="1" applyAlignment="1" applyProtection="1">
      <alignment horizontal="center" vertical="center"/>
      <protection locked="0"/>
    </xf>
    <xf numFmtId="0" fontId="5" fillId="3" borderId="21" xfId="0" applyFont="1" applyFill="1" applyBorder="1" applyAlignment="1">
      <alignment horizontal="left" vertical="center" indent="1"/>
    </xf>
    <xf numFmtId="0" fontId="5" fillId="3" borderId="7" xfId="0" applyFont="1" applyFill="1" applyBorder="1" applyAlignment="1">
      <alignment horizontal="left" vertical="center" indent="1"/>
    </xf>
    <xf numFmtId="0" fontId="6" fillId="0" borderId="1"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18" fillId="4" borderId="19" xfId="0" applyFont="1" applyFill="1" applyBorder="1" applyAlignment="1">
      <alignment horizontal="center" vertical="center"/>
    </xf>
    <xf numFmtId="0" fontId="18" fillId="4" borderId="15" xfId="0" applyFont="1" applyFill="1" applyBorder="1" applyAlignment="1">
      <alignment horizontal="center" vertical="center"/>
    </xf>
  </cellXfs>
  <cellStyles count="5">
    <cellStyle name="Hiperłącze" xfId="1" builtinId="8"/>
    <cellStyle name="Normalny" xfId="0" builtinId="0"/>
    <cellStyle name="Normalny 2" xfId="3" xr:uid="{0869A32B-F81B-47E0-A14C-D5F840757CB4}"/>
    <cellStyle name="Normalny 3" xfId="4" xr:uid="{41546245-78A9-479D-8E2C-140BC274DDC8}"/>
    <cellStyle name="Normalny_Arkusz1" xfId="2" xr:uid="{7AE3AF7D-77E5-41E7-BFCE-85C07920F421}"/>
  </cellStyles>
  <dxfs count="0"/>
  <tableStyles count="0" defaultTableStyle="TableStyleMedium2" defaultPivotStyle="PivotStyleLight16"/>
  <colors>
    <mruColors>
      <color rgb="FF20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home.zakladyboleslawiec.com/wp-content/uploads/2022/11/katalog-zcb-2022.pd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878417</xdr:colOff>
      <xdr:row>8</xdr:row>
      <xdr:rowOff>428154</xdr:rowOff>
    </xdr:from>
    <xdr:to>
      <xdr:col>4</xdr:col>
      <xdr:colOff>2021417</xdr:colOff>
      <xdr:row>10</xdr:row>
      <xdr:rowOff>971442</xdr:rowOff>
    </xdr:to>
    <xdr:pic>
      <xdr:nvPicPr>
        <xdr:cNvPr id="3" name="Grafika 2" descr="Wyszukiwanie folderów z wypełnieniem pełnym">
          <a:hlinkClick xmlns:r="http://schemas.openxmlformats.org/officeDocument/2006/relationships" r:id="rId1"/>
          <a:extLst>
            <a:ext uri="{FF2B5EF4-FFF2-40B4-BE49-F238E27FC236}">
              <a16:creationId xmlns:a16="http://schemas.microsoft.com/office/drawing/2014/main" id="{DB89FC9B-3024-B204-2C1A-B99EFDFD61C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62750" y="2153237"/>
          <a:ext cx="1143000" cy="1152253"/>
        </a:xfrm>
        <a:prstGeom prst="rect">
          <a:avLst/>
        </a:prstGeom>
        <a:effec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ome.zakladyboleslawiec.com/wp-content/uploads/2022/11/katalog-zcb-2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3D6AA-436E-46D5-B5D2-EDAFB5DD8C25}">
  <sheetPr codeName="Arkusz1">
    <pageSetUpPr fitToPage="1"/>
  </sheetPr>
  <dimension ref="A1:P47"/>
  <sheetViews>
    <sheetView tabSelected="1" zoomScale="80" zoomScaleNormal="80" workbookViewId="0">
      <selection activeCell="C13" sqref="C13"/>
    </sheetView>
  </sheetViews>
  <sheetFormatPr defaultRowHeight="15"/>
  <cols>
    <col min="1" max="1" width="3.5703125" customWidth="1"/>
    <col min="2" max="3" width="35.7109375" customWidth="1"/>
    <col min="4" max="4" width="10.7109375" customWidth="1"/>
    <col min="5" max="5" width="35.7109375" customWidth="1"/>
    <col min="6" max="6" width="16" customWidth="1"/>
    <col min="7" max="7" width="20.5703125" customWidth="1"/>
    <col min="8" max="8" width="25.42578125" customWidth="1"/>
    <col min="9" max="9" width="14" bestFit="1" customWidth="1"/>
    <col min="10" max="10" width="15.85546875" bestFit="1" customWidth="1"/>
    <col min="11" max="11" width="19.7109375" customWidth="1"/>
    <col min="13" max="16" width="14.28515625" customWidth="1"/>
  </cols>
  <sheetData>
    <row r="1" spans="1:16">
      <c r="A1" s="51"/>
      <c r="B1" s="51"/>
      <c r="C1" s="51"/>
      <c r="D1" s="51"/>
      <c r="E1" s="51"/>
      <c r="F1" s="51"/>
    </row>
    <row r="2" spans="1:16" ht="21">
      <c r="A2" s="64" t="str">
        <f>INDEX(TLUMACZENIA!B:D,MATCH("NAZWA",TLUMACZENIA!A:A,0),MATCH($G$3,{"POLSKI";"ENGLISH";"DEUTSCH"},0))</f>
        <v>FORMULARZ ZAMÓWIENIA INDYWIDUALNEGO</v>
      </c>
      <c r="B2" s="64"/>
      <c r="C2" s="64"/>
      <c r="D2" s="64"/>
      <c r="E2" s="64"/>
      <c r="F2" s="65"/>
      <c r="G2" s="93" t="s">
        <v>6640</v>
      </c>
      <c r="H2" s="94"/>
      <c r="I2" s="6"/>
      <c r="J2" s="6"/>
      <c r="K2" s="6"/>
      <c r="L2" s="7"/>
      <c r="M2" s="8"/>
      <c r="N2" s="8"/>
      <c r="O2" s="8"/>
      <c r="P2" s="8"/>
    </row>
    <row r="3" spans="1:16" ht="18.75" customHeight="1">
      <c r="A3" s="66" t="str">
        <f>INDEX(TLUMACZENIA!B:D,MATCH("IMIE",TLUMACZENIA!A:A,0),MATCH($G$3,{"POLSKI";"ENGLISH";"DEUTSCH"},0))</f>
        <v>IMIĘ I NAZWISKO/FIRMA</v>
      </c>
      <c r="B3" s="67"/>
      <c r="C3" s="68"/>
      <c r="D3" s="69"/>
      <c r="E3" s="69"/>
      <c r="F3" s="69"/>
      <c r="G3" s="45" t="s">
        <v>6570</v>
      </c>
      <c r="H3" s="43"/>
      <c r="I3" s="6"/>
      <c r="J3" s="6"/>
      <c r="K3" s="9"/>
      <c r="L3" s="10"/>
      <c r="M3" s="8"/>
      <c r="N3" s="8"/>
      <c r="O3" s="8"/>
      <c r="P3" s="8"/>
    </row>
    <row r="4" spans="1:16" ht="19.899999999999999" customHeight="1">
      <c r="A4" s="70" t="str">
        <f>INDEX(TLUMACZENIA!B:D,MATCH("ADRES",TLUMACZENIA!A:A,0),MATCH($G$3,{"POLSKI";"ENGLISH";"DEUTSCH"},0))</f>
        <v>ADRES WYSYŁKI</v>
      </c>
      <c r="B4" s="71"/>
      <c r="C4" s="72"/>
      <c r="D4" s="73"/>
      <c r="E4" s="73"/>
      <c r="F4" s="73"/>
      <c r="G4" s="88"/>
      <c r="H4" s="89"/>
      <c r="I4" s="6"/>
      <c r="J4" s="6"/>
      <c r="K4" s="10"/>
      <c r="L4" s="9"/>
      <c r="M4" s="8"/>
      <c r="N4" s="8"/>
      <c r="O4" s="8"/>
      <c r="P4" s="8"/>
    </row>
    <row r="5" spans="1:16" ht="19.899999999999999" customHeight="1">
      <c r="A5" s="70" t="str">
        <f>INDEX(TLUMACZENIA!B:D,MATCH("KRAJ",TLUMACZENIA!A:A,0),MATCH($G$3,{"POLSKI";"ENGLISH";"DEUTSCH"},0))</f>
        <v>KRAJ WYSYŁKI</v>
      </c>
      <c r="B5" s="71"/>
      <c r="C5" s="72"/>
      <c r="D5" s="73"/>
      <c r="E5" s="73"/>
      <c r="F5" s="73"/>
      <c r="G5" s="90" t="str">
        <f>INDEX(TLUMACZENIA!B:D,MATCH("INFO3",TLUMACZENIA!A:A,0),MATCH($G$3,{"POLSKI";"ENGLISH";"DEUTSCH"},0))</f>
        <v>Wszystkie naczynia produkowane przez naszą firmę nie zawierają szkodliwych substancji, można używać w mikrofalówkach oraz zmywarkach.
Prosimy o dokonywanie przedpłat, po ustaleniu wszystkich warunków zamówienia, na konto Zakładów Ceramicznych "BOLESŁAWIEC" Spółka 
z ograniczoną odpowiedzialnością prowadzone przez Alior Bank: 
PLN: 25 2490 0005 0000 4600 3435 1750,                                                                   
EUR: 44 2490 0005 0000 4600 2356 6948,
USD: 32 2490 0005 0000 4600 1956 5235.
Tytuł przelewu: ZAM IND – Imię i nazwisko – PRZEDPŁATA. Prosimy o przesłanie potwierdzenia wpłaty na adres e-mail: box@zakladyboleslawiec.com
Informujemy, że po upływie 14 dni od momentu odbioru paczki przez klienta, zwroty nie będą przyjmowane.</v>
      </c>
      <c r="H5" s="91"/>
      <c r="I5" s="6"/>
      <c r="J5" s="6"/>
      <c r="K5" s="8"/>
      <c r="L5" s="11"/>
      <c r="M5" s="8"/>
      <c r="N5" s="8"/>
      <c r="O5" s="8"/>
      <c r="P5" s="8"/>
    </row>
    <row r="6" spans="1:16" ht="19.899999999999999" customHeight="1">
      <c r="A6" s="70" t="str">
        <f>INDEX(TLUMACZENIA!B:D,MATCH("EMAIL",TLUMACZENIA!A:A,0),MATCH($G$3,{"POLSKI";"ENGLISH";"DEUTSCH"},0))</f>
        <v>E-MAIL</v>
      </c>
      <c r="B6" s="71"/>
      <c r="C6" s="79"/>
      <c r="D6" s="80"/>
      <c r="E6" s="80"/>
      <c r="F6" s="81"/>
      <c r="G6" s="92"/>
      <c r="H6" s="91"/>
      <c r="I6" s="6"/>
      <c r="J6" s="6"/>
      <c r="K6" s="1"/>
      <c r="L6" s="11"/>
      <c r="M6" s="8"/>
      <c r="N6" s="8"/>
      <c r="O6" s="8"/>
      <c r="P6" s="8"/>
    </row>
    <row r="7" spans="1:16" ht="19.899999999999999" customHeight="1">
      <c r="A7" s="82" t="str">
        <f>INDEX(TLUMACZENIA!B:D,MATCH("UWAGI",TLUMACZENIA!A:A,0),MATCH($G$3,{"POLSKI";"ENGLISH";"DEUTSCH"},0))</f>
        <v>UWAGI</v>
      </c>
      <c r="B7" s="83"/>
      <c r="C7" s="84"/>
      <c r="D7" s="84"/>
      <c r="E7" s="84"/>
      <c r="F7" s="85"/>
      <c r="G7" s="92"/>
      <c r="H7" s="91"/>
      <c r="I7" s="6"/>
      <c r="J7" s="6"/>
      <c r="K7" s="12"/>
      <c r="L7" s="11"/>
      <c r="M7" s="8"/>
      <c r="N7" s="8"/>
      <c r="O7" s="8"/>
      <c r="P7" s="8"/>
    </row>
    <row r="8" spans="1:16" ht="19.899999999999999" customHeight="1">
      <c r="A8" s="54"/>
      <c r="B8" s="55"/>
      <c r="C8" s="55"/>
      <c r="D8" s="55"/>
      <c r="E8" s="55"/>
      <c r="F8" s="55"/>
      <c r="G8" s="92"/>
      <c r="H8" s="91"/>
      <c r="I8" s="6"/>
      <c r="J8" s="6"/>
      <c r="K8" s="13"/>
      <c r="L8" s="11"/>
      <c r="M8" s="8"/>
      <c r="N8" s="8"/>
      <c r="O8" s="8"/>
      <c r="P8" s="8"/>
    </row>
    <row r="9" spans="1:16" ht="34.9" customHeight="1">
      <c r="A9" s="86" t="str">
        <f>INDEX(TLUMACZENIA!B:D,MATCH("INFO1",TLUMACZENIA!A:A,0),MATCH($G$3,{"POLSKI";"ENGLISH";"DEUTSCH"},0))</f>
        <v>Formularz służy wyłącznie do wstępnej wyceny. Przesłanie formularza nie jest równoznaczne ze złożeniem zamówienia.
Dodatkowa marża naliczana jest przy zamówieniach poniżej 500 zł.</v>
      </c>
      <c r="B9" s="87"/>
      <c r="C9" s="87"/>
      <c r="D9" s="87"/>
      <c r="E9" s="87"/>
      <c r="F9" s="87"/>
      <c r="G9" s="92"/>
      <c r="H9" s="91"/>
      <c r="I9" s="6"/>
      <c r="J9" s="6"/>
      <c r="K9" s="8"/>
      <c r="L9" s="11"/>
      <c r="M9" s="8"/>
      <c r="N9" s="8"/>
      <c r="O9" s="8"/>
      <c r="P9" s="8"/>
    </row>
    <row r="10" spans="1:16" ht="13.9" customHeight="1">
      <c r="A10" s="16"/>
      <c r="B10" s="17"/>
      <c r="C10" s="17"/>
      <c r="D10" s="17"/>
      <c r="E10" s="17"/>
      <c r="F10" s="17"/>
      <c r="G10" s="92"/>
      <c r="H10" s="91"/>
      <c r="I10" s="6"/>
      <c r="J10" s="6"/>
      <c r="K10" s="14"/>
      <c r="L10" s="11"/>
      <c r="M10" s="8"/>
      <c r="N10" s="8"/>
      <c r="O10" s="8"/>
      <c r="P10" s="8"/>
    </row>
    <row r="11" spans="1:16" ht="86.45" customHeight="1">
      <c r="A11" s="74" t="str">
        <f>INDEX(TLUMACZENIA!B:D,MATCH("INFO2",TLUMACZENIA!A:A,0),MATCH($G$3,{"POLSKI";"ENGLISH";"DEUTSCH"},0))</f>
        <v>1. Wybierz numer kształtu z katalogu (pod zdjęciem) i wpisz w kolumnie B.
2. Wybierz numer dekoracji z katalogu i wpisz w kolumnie C.
3. Podaj ilość w kolumnie D.</v>
      </c>
      <c r="B11" s="75"/>
      <c r="C11" s="76"/>
      <c r="D11" s="77" t="str">
        <f>INDEX(TLUMACZENIA!B:D,MATCH("KATALOG",TLUMACZENIA!A:A,0),MATCH($G$3,{"POLSKI";"ENGLISH";"DEUTSCH"},0))</f>
        <v>KATALOG DO POBRANIA</v>
      </c>
      <c r="E11" s="78"/>
      <c r="F11" s="78"/>
      <c r="G11" s="92"/>
      <c r="H11" s="91"/>
      <c r="I11" s="14"/>
      <c r="J11" s="14"/>
      <c r="K11" s="14"/>
      <c r="L11" s="11"/>
      <c r="M11" s="8"/>
      <c r="N11" s="8"/>
      <c r="O11" s="8"/>
      <c r="P11" s="8"/>
    </row>
    <row r="12" spans="1:16" ht="21" customHeight="1">
      <c r="A12" s="31" t="s">
        <v>6617</v>
      </c>
      <c r="B12" s="18" t="str">
        <f>INDEX(TLUMACZENIA!B:D,MATCH("KSZTALT",TLUMACZENIA!A:A,0),MATCH($G$3,{"POLSKI";"ENGLISH";"DEUTSCH"},0))</f>
        <v>NUMER KSZTAŁTU</v>
      </c>
      <c r="C12" s="18" t="str">
        <f>INDEX(TLUMACZENIA!B:D,MATCH("DEKORACJA",TLUMACZENIA!A:A,0),MATCH($G$3,{"POLSKI";"ENGLISH";"DEUTSCH"},0))</f>
        <v>NUMER DEKORACJI</v>
      </c>
      <c r="D12" s="18" t="str">
        <f>INDEX(TLUMACZENIA!B:D,MATCH("ILOSC",TLUMACZENIA!A:A,0),MATCH($G$3,{"POLSKI";"ENGLISH";"DEUTSCH"},0))</f>
        <v>ILOŚĆ</v>
      </c>
      <c r="E12" s="18" t="str">
        <f>INDEX(TLUMACZENIA!B:D,MATCH("CENA",TLUMACZENIA!A:A,0),MATCH($G$3,{"POLSKI";"ENGLISH";"DEUTSCH"},0))</f>
        <v>CENA</v>
      </c>
      <c r="F12" s="29" t="str">
        <f>INDEX(TLUMACZENIA!B:D,MATCH("SUMA",TLUMACZENIA!A:A,0),MATCH($G$3,{"POLSKI";"ENGLISH";"DEUTSCH"},0))</f>
        <v>SUMA</v>
      </c>
      <c r="G12" s="92"/>
      <c r="H12" s="91"/>
      <c r="I12" s="8"/>
      <c r="J12" s="8"/>
      <c r="K12" s="8"/>
      <c r="L12" s="11"/>
      <c r="M12" s="8"/>
      <c r="N12" s="8"/>
      <c r="O12" s="8"/>
      <c r="P12" s="8"/>
    </row>
    <row r="13" spans="1:16" ht="21.75" customHeight="1">
      <c r="A13" s="19">
        <v>1</v>
      </c>
      <c r="B13" s="46"/>
      <c r="C13" s="46"/>
      <c r="D13" s="47"/>
      <c r="E13" s="42" t="str">
        <f>IFERROR(VLOOKUP(_xlfn.CONCAT(B13,"&amp;",LEFT(C13,FIND("-",C13,1)-1)),Arkusz1!$A$2:$B$6800,2,FALSE),"0")</f>
        <v>0</v>
      </c>
      <c r="F13" s="42">
        <f>D13*E13</f>
        <v>0</v>
      </c>
      <c r="G13" s="49" t="str">
        <f>IF(B13="","",IFERROR(VLOOKUP(B13,'Baza kształtów'!$A:$B,2,FALSE),""))</f>
        <v/>
      </c>
      <c r="H13" s="50"/>
      <c r="I13" s="15"/>
      <c r="J13" s="15"/>
      <c r="K13" s="15"/>
      <c r="L13" s="11"/>
      <c r="M13" s="8"/>
      <c r="N13" s="8"/>
      <c r="O13" s="8"/>
      <c r="P13" s="8"/>
    </row>
    <row r="14" spans="1:16" ht="21.75" customHeight="1">
      <c r="A14" s="19">
        <v>2</v>
      </c>
      <c r="B14" s="46"/>
      <c r="C14" s="46"/>
      <c r="D14" s="47"/>
      <c r="E14" s="42" t="str">
        <f>IFERROR(VLOOKUP(_xlfn.CONCAT(B14,"&amp;",LEFT(C14,FIND("-",C14,1)-1)),Arkusz1!$A$2:$B$6800,2,FALSE),"0")</f>
        <v>0</v>
      </c>
      <c r="F14" s="42">
        <f t="shared" ref="F14:F34" si="0">D14*E14</f>
        <v>0</v>
      </c>
      <c r="G14" s="49" t="str">
        <f>IF(B14="","",IFERROR(VLOOKUP(B14,'Baza kształtów'!$A:$B,2,FALSE),""))</f>
        <v/>
      </c>
      <c r="H14" s="50"/>
      <c r="I14" s="28"/>
      <c r="J14" s="28"/>
      <c r="K14" s="15"/>
      <c r="L14" s="11"/>
      <c r="M14" s="8"/>
      <c r="N14" s="8"/>
      <c r="O14" s="8"/>
      <c r="P14" s="8"/>
    </row>
    <row r="15" spans="1:16" ht="21.75" customHeight="1">
      <c r="A15" s="19">
        <v>3</v>
      </c>
      <c r="B15" s="46"/>
      <c r="C15" s="46"/>
      <c r="D15" s="47"/>
      <c r="E15" s="42" t="str">
        <f>IFERROR(VLOOKUP(_xlfn.CONCAT(B15,"&amp;",LEFT(C15,FIND("-",C15,1)-1)),Arkusz1!$A$2:$B$6800,2,FALSE),"0")</f>
        <v>0</v>
      </c>
      <c r="F15" s="42">
        <f t="shared" si="0"/>
        <v>0</v>
      </c>
      <c r="G15" s="49" t="str">
        <f>IF(B15="","",IFERROR(VLOOKUP(B15,'Baza kształtów'!$A:$B,2,FALSE),""))</f>
        <v/>
      </c>
      <c r="H15" s="50"/>
      <c r="I15" s="28"/>
      <c r="J15" s="28"/>
      <c r="K15" s="11"/>
      <c r="L15" s="11"/>
      <c r="M15" s="8"/>
      <c r="N15" s="8"/>
      <c r="O15" s="8"/>
      <c r="P15" s="8"/>
    </row>
    <row r="16" spans="1:16" ht="21.75" customHeight="1">
      <c r="A16" s="19">
        <v>4</v>
      </c>
      <c r="B16" s="46"/>
      <c r="C16" s="46"/>
      <c r="D16" s="47"/>
      <c r="E16" s="42" t="str">
        <f>IFERROR(VLOOKUP(_xlfn.CONCAT(B16,"&amp;",LEFT(C16,FIND("-",C16,1)-1)),Arkusz1!$A$2:$B$6800,2,FALSE),"0")</f>
        <v>0</v>
      </c>
      <c r="F16" s="42">
        <f t="shared" si="0"/>
        <v>0</v>
      </c>
      <c r="G16" s="49" t="str">
        <f>IF(B16="","",IFERROR(VLOOKUP(B16,'Baza kształtów'!$A:$B,2,FALSE),""))</f>
        <v/>
      </c>
      <c r="H16" s="50"/>
      <c r="I16" s="28"/>
      <c r="J16" s="28"/>
      <c r="K16" s="11"/>
      <c r="L16" s="11"/>
      <c r="M16" s="8"/>
      <c r="N16" s="8"/>
      <c r="O16" s="8"/>
      <c r="P16" s="8"/>
    </row>
    <row r="17" spans="1:16" ht="21.75" customHeight="1">
      <c r="A17" s="19">
        <v>5</v>
      </c>
      <c r="B17" s="46"/>
      <c r="C17" s="46"/>
      <c r="D17" s="47"/>
      <c r="E17" s="42" t="str">
        <f>IFERROR(VLOOKUP(_xlfn.CONCAT(B17,"&amp;",LEFT(C17,FIND("-",C17,1)-1)),Arkusz1!$A$2:$B$6800,2,FALSE),"0")</f>
        <v>0</v>
      </c>
      <c r="F17" s="42">
        <f t="shared" si="0"/>
        <v>0</v>
      </c>
      <c r="G17" s="49" t="str">
        <f>IF(B17="","",IFERROR(VLOOKUP(B17,'Baza kształtów'!$A:$B,2,FALSE),""))</f>
        <v/>
      </c>
      <c r="H17" s="50"/>
      <c r="I17" s="28"/>
      <c r="J17" s="28"/>
      <c r="K17" s="11"/>
      <c r="L17" s="11"/>
      <c r="M17" s="8"/>
      <c r="N17" s="8"/>
      <c r="O17" s="8"/>
      <c r="P17" s="8"/>
    </row>
    <row r="18" spans="1:16" ht="21.75" customHeight="1">
      <c r="A18" s="19">
        <v>6</v>
      </c>
      <c r="B18" s="46"/>
      <c r="C18" s="46"/>
      <c r="D18" s="47"/>
      <c r="E18" s="42" t="str">
        <f>IFERROR(VLOOKUP(_xlfn.CONCAT(B18,"&amp;",LEFT(C18,FIND("-",C18,1)-1)),Arkusz1!$A$2:$B$6800,2,FALSE),"0")</f>
        <v>0</v>
      </c>
      <c r="F18" s="42">
        <f t="shared" si="0"/>
        <v>0</v>
      </c>
      <c r="G18" s="49" t="str">
        <f>IF(B18="","",IFERROR(VLOOKUP(B18,'Baza kształtów'!$A:$B,2,FALSE),""))</f>
        <v/>
      </c>
      <c r="H18" s="50"/>
      <c r="I18" s="28"/>
      <c r="J18" s="28"/>
      <c r="K18" s="11"/>
      <c r="L18" s="11"/>
      <c r="M18" s="8"/>
      <c r="N18" s="8"/>
      <c r="O18" s="8"/>
      <c r="P18" s="8"/>
    </row>
    <row r="19" spans="1:16" ht="21.75" customHeight="1">
      <c r="A19" s="19">
        <v>7</v>
      </c>
      <c r="B19" s="46"/>
      <c r="C19" s="46"/>
      <c r="D19" s="47"/>
      <c r="E19" s="42" t="str">
        <f>IFERROR(VLOOKUP(_xlfn.CONCAT(B19,"&amp;",LEFT(C19,FIND("-",C19,1)-1)),Arkusz1!$A$2:$B$6800,2,FALSE),"0")</f>
        <v>0</v>
      </c>
      <c r="F19" s="42">
        <f t="shared" si="0"/>
        <v>0</v>
      </c>
      <c r="G19" s="49" t="str">
        <f>IF(B19="","",IFERROR(VLOOKUP(B19,'Baza kształtów'!$A:$B,2,FALSE),""))</f>
        <v/>
      </c>
      <c r="H19" s="50"/>
      <c r="I19" s="28"/>
      <c r="J19" s="28"/>
      <c r="K19" s="11"/>
      <c r="L19" s="11"/>
      <c r="M19" s="8"/>
      <c r="N19" s="8"/>
      <c r="O19" s="8"/>
      <c r="P19" s="8"/>
    </row>
    <row r="20" spans="1:16" ht="21.75" customHeight="1">
      <c r="A20" s="19">
        <v>8</v>
      </c>
      <c r="B20" s="46"/>
      <c r="C20" s="46"/>
      <c r="D20" s="47"/>
      <c r="E20" s="42" t="str">
        <f>IFERROR(VLOOKUP(_xlfn.CONCAT(B20,"&amp;",LEFT(C20,FIND("-",C20,1)-1)),Arkusz1!$A$2:$B$6800,2,FALSE),"0")</f>
        <v>0</v>
      </c>
      <c r="F20" s="42">
        <f t="shared" si="0"/>
        <v>0</v>
      </c>
      <c r="G20" s="49" t="str">
        <f>IF(B20="","",IFERROR(VLOOKUP(B20,'Baza kształtów'!$A:$B,2,FALSE),""))</f>
        <v/>
      </c>
      <c r="H20" s="50"/>
      <c r="I20" s="28"/>
      <c r="J20" s="28"/>
      <c r="K20" s="11"/>
      <c r="L20" s="11"/>
      <c r="M20" s="8"/>
      <c r="N20" s="8"/>
      <c r="O20" s="8"/>
      <c r="P20" s="8"/>
    </row>
    <row r="21" spans="1:16" ht="21.75" customHeight="1">
      <c r="A21" s="19">
        <v>9</v>
      </c>
      <c r="B21" s="46"/>
      <c r="C21" s="46"/>
      <c r="D21" s="47"/>
      <c r="E21" s="42" t="str">
        <f>IFERROR(VLOOKUP(_xlfn.CONCAT(B21,"&amp;",LEFT(C21,FIND("-",C21,1)-1)),Arkusz1!$A$2:$B$6800,2,FALSE),"0")</f>
        <v>0</v>
      </c>
      <c r="F21" s="42">
        <f t="shared" si="0"/>
        <v>0</v>
      </c>
      <c r="G21" s="49" t="str">
        <f>IF(B21="","",IFERROR(VLOOKUP(B21,'Baza kształtów'!$A:$B,2,FALSE),""))</f>
        <v/>
      </c>
      <c r="H21" s="50"/>
      <c r="I21" s="28"/>
      <c r="J21" s="28"/>
      <c r="K21" s="11"/>
      <c r="L21" s="11"/>
      <c r="M21" s="8"/>
      <c r="N21" s="8"/>
      <c r="O21" s="8"/>
      <c r="P21" s="8"/>
    </row>
    <row r="22" spans="1:16" ht="21.75" customHeight="1">
      <c r="A22" s="19">
        <v>10</v>
      </c>
      <c r="B22" s="46"/>
      <c r="C22" s="46"/>
      <c r="D22" s="47"/>
      <c r="E22" s="42" t="str">
        <f>IFERROR(VLOOKUP(_xlfn.CONCAT(B22,"&amp;",LEFT(C22,FIND("-",C22,1)-1)),Arkusz1!$A$2:$B$6800,2,FALSE),"0")</f>
        <v>0</v>
      </c>
      <c r="F22" s="42">
        <f t="shared" si="0"/>
        <v>0</v>
      </c>
      <c r="G22" s="49" t="str">
        <f>IF(B22="","",IFERROR(VLOOKUP(B22,'Baza kształtów'!$A:$B,2,FALSE),""))</f>
        <v/>
      </c>
      <c r="H22" s="50"/>
      <c r="I22" s="28"/>
      <c r="J22" s="28"/>
      <c r="K22" s="11"/>
      <c r="L22" s="11"/>
      <c r="M22" s="8"/>
      <c r="N22" s="8"/>
      <c r="O22" s="8"/>
      <c r="P22" s="8"/>
    </row>
    <row r="23" spans="1:16" ht="21.75" customHeight="1">
      <c r="A23" s="19">
        <v>11</v>
      </c>
      <c r="B23" s="46"/>
      <c r="C23" s="46"/>
      <c r="D23" s="47"/>
      <c r="E23" s="42" t="str">
        <f>IFERROR(VLOOKUP(_xlfn.CONCAT(B23,"&amp;",LEFT(C23,FIND("-",C23,1)-1)),Arkusz1!$A$2:$B$6800,2,FALSE),"0")</f>
        <v>0</v>
      </c>
      <c r="F23" s="42">
        <f t="shared" si="0"/>
        <v>0</v>
      </c>
      <c r="G23" s="49" t="str">
        <f>IF(B23="","",IFERROR(VLOOKUP(B23,'Baza kształtów'!$A:$B,2,FALSE),""))</f>
        <v/>
      </c>
      <c r="H23" s="50"/>
      <c r="I23" s="28"/>
      <c r="J23" s="28"/>
      <c r="K23" s="11"/>
      <c r="L23" s="11"/>
      <c r="M23" s="8"/>
      <c r="N23" s="8"/>
      <c r="O23" s="8"/>
      <c r="P23" s="8"/>
    </row>
    <row r="24" spans="1:16" ht="21.75" customHeight="1">
      <c r="A24" s="19">
        <v>12</v>
      </c>
      <c r="B24" s="46"/>
      <c r="C24" s="46"/>
      <c r="D24" s="47"/>
      <c r="E24" s="42" t="str">
        <f>IFERROR(VLOOKUP(_xlfn.CONCAT(B24,"&amp;",LEFT(C24,FIND("-",C24,1)-1)),Arkusz1!$A$2:$B$6800,2,FALSE),"0")</f>
        <v>0</v>
      </c>
      <c r="F24" s="42">
        <f t="shared" si="0"/>
        <v>0</v>
      </c>
      <c r="G24" s="49" t="str">
        <f>IF(B24="","",IFERROR(VLOOKUP(B24,'Baza kształtów'!$A:$B,2,FALSE),""))</f>
        <v/>
      </c>
      <c r="H24" s="50"/>
      <c r="I24" s="28"/>
      <c r="J24" s="28"/>
      <c r="K24" s="11"/>
      <c r="L24" s="11"/>
      <c r="M24" s="8"/>
      <c r="N24" s="8"/>
      <c r="O24" s="8"/>
      <c r="P24" s="8"/>
    </row>
    <row r="25" spans="1:16" ht="21.75" customHeight="1">
      <c r="A25" s="19">
        <v>13</v>
      </c>
      <c r="B25" s="46"/>
      <c r="C25" s="46"/>
      <c r="D25" s="47"/>
      <c r="E25" s="42" t="str">
        <f>IFERROR(VLOOKUP(_xlfn.CONCAT(B25,"&amp;",LEFT(C25,FIND("-",C25,1)-1)),Arkusz1!$A$2:$B$6800,2,FALSE),"0")</f>
        <v>0</v>
      </c>
      <c r="F25" s="42">
        <f t="shared" si="0"/>
        <v>0</v>
      </c>
      <c r="G25" s="49" t="str">
        <f>IF(B25="","",IFERROR(VLOOKUP(B25,'Baza kształtów'!$A:$B,2,FALSE),""))</f>
        <v/>
      </c>
      <c r="H25" s="50"/>
      <c r="I25" s="28"/>
      <c r="J25" s="28"/>
      <c r="K25" s="11"/>
      <c r="L25" s="11"/>
      <c r="M25" s="8"/>
      <c r="N25" s="8"/>
      <c r="O25" s="8"/>
      <c r="P25" s="8"/>
    </row>
    <row r="26" spans="1:16" ht="21.75" customHeight="1">
      <c r="A26" s="19">
        <v>14</v>
      </c>
      <c r="B26" s="46"/>
      <c r="C26" s="46"/>
      <c r="D26" s="47"/>
      <c r="E26" s="42" t="str">
        <f>IFERROR(VLOOKUP(_xlfn.CONCAT(B26,"&amp;",LEFT(C26,FIND("-",C26,1)-1)),Arkusz1!$A$2:$B$6800,2,FALSE),"0")</f>
        <v>0</v>
      </c>
      <c r="F26" s="42">
        <f t="shared" si="0"/>
        <v>0</v>
      </c>
      <c r="G26" s="49" t="str">
        <f>IF(B26="","",IFERROR(VLOOKUP(B26,'Baza kształtów'!$A:$B,2,FALSE),""))</f>
        <v/>
      </c>
      <c r="H26" s="50"/>
      <c r="I26" s="28"/>
      <c r="J26" s="28"/>
      <c r="K26" s="11"/>
      <c r="L26" s="11"/>
      <c r="M26" s="8"/>
      <c r="N26" s="8"/>
      <c r="O26" s="8"/>
      <c r="P26" s="8"/>
    </row>
    <row r="27" spans="1:16" ht="21.75" customHeight="1">
      <c r="A27" s="19">
        <v>15</v>
      </c>
      <c r="B27" s="46"/>
      <c r="C27" s="46"/>
      <c r="D27" s="47"/>
      <c r="E27" s="42" t="str">
        <f>IFERROR(VLOOKUP(_xlfn.CONCAT(B27,"&amp;",LEFT(C27,FIND("-",C27,1)-1)),Arkusz1!$A$2:$B$6800,2,FALSE),"0")</f>
        <v>0</v>
      </c>
      <c r="F27" s="42">
        <f t="shared" si="0"/>
        <v>0</v>
      </c>
      <c r="G27" s="49" t="str">
        <f>IF(B27="","",IFERROR(VLOOKUP(B27,'Baza kształtów'!$A:$B,2,FALSE),""))</f>
        <v/>
      </c>
      <c r="H27" s="50"/>
      <c r="I27" s="28"/>
      <c r="J27" s="28"/>
      <c r="K27" s="11"/>
      <c r="L27" s="11"/>
      <c r="M27" s="8"/>
      <c r="N27" s="8"/>
      <c r="O27" s="8"/>
      <c r="P27" s="8"/>
    </row>
    <row r="28" spans="1:16" ht="21.75" customHeight="1">
      <c r="A28" s="19">
        <v>16</v>
      </c>
      <c r="B28" s="46"/>
      <c r="C28" s="46"/>
      <c r="D28" s="47"/>
      <c r="E28" s="42" t="str">
        <f>IFERROR(VLOOKUP(_xlfn.CONCAT(B28,"&amp;",LEFT(C28,FIND("-",C28,1)-1)),Arkusz1!$A$2:$B$6800,2,FALSE),"0")</f>
        <v>0</v>
      </c>
      <c r="F28" s="42">
        <f t="shared" si="0"/>
        <v>0</v>
      </c>
      <c r="G28" s="49" t="str">
        <f>IF(B28="","",IFERROR(VLOOKUP(B28,'Baza kształtów'!$A:$B,2,FALSE),""))</f>
        <v/>
      </c>
      <c r="H28" s="50"/>
      <c r="I28" s="28"/>
      <c r="J28" s="28"/>
      <c r="K28" s="11"/>
      <c r="L28" s="11"/>
      <c r="M28" s="8"/>
      <c r="N28" s="8"/>
      <c r="O28" s="8"/>
      <c r="P28" s="8"/>
    </row>
    <row r="29" spans="1:16" ht="21.75" customHeight="1">
      <c r="A29" s="19">
        <v>17</v>
      </c>
      <c r="B29" s="46"/>
      <c r="C29" s="46"/>
      <c r="D29" s="47"/>
      <c r="E29" s="42" t="str">
        <f>IFERROR(VLOOKUP(_xlfn.CONCAT(B29,"&amp;",LEFT(C29,FIND("-",C29,1)-1)),Arkusz1!$A$2:$B$6800,2,FALSE),"0")</f>
        <v>0</v>
      </c>
      <c r="F29" s="42">
        <f t="shared" si="0"/>
        <v>0</v>
      </c>
      <c r="G29" s="49" t="str">
        <f>IF(B29="","",IFERROR(VLOOKUP(B29,'Baza kształtów'!$A:$B,2,FALSE),""))</f>
        <v/>
      </c>
      <c r="H29" s="50"/>
      <c r="I29" s="28"/>
      <c r="J29" s="28"/>
      <c r="K29" s="11"/>
      <c r="L29" s="11"/>
      <c r="M29" s="8"/>
      <c r="N29" s="8"/>
      <c r="O29" s="8"/>
      <c r="P29" s="8"/>
    </row>
    <row r="30" spans="1:16" ht="21.75" customHeight="1">
      <c r="A30" s="19">
        <v>18</v>
      </c>
      <c r="B30" s="46"/>
      <c r="C30" s="46"/>
      <c r="D30" s="47"/>
      <c r="E30" s="42" t="str">
        <f>IFERROR(VLOOKUP(_xlfn.CONCAT(B30,"&amp;",LEFT(C30,FIND("-",C30,1)-1)),Arkusz1!$A$2:$B$6800,2,FALSE),"0")</f>
        <v>0</v>
      </c>
      <c r="F30" s="42">
        <f t="shared" si="0"/>
        <v>0</v>
      </c>
      <c r="G30" s="49" t="str">
        <f>IF(B30="","",IFERROR(VLOOKUP(B30,'Baza kształtów'!$A:$B,2,FALSE),""))</f>
        <v/>
      </c>
      <c r="H30" s="50"/>
      <c r="I30" s="28"/>
      <c r="J30" s="28"/>
      <c r="K30" s="11"/>
      <c r="L30" s="11"/>
      <c r="M30" s="8"/>
      <c r="N30" s="8"/>
      <c r="O30" s="8"/>
      <c r="P30" s="8"/>
    </row>
    <row r="31" spans="1:16" ht="21.75" customHeight="1">
      <c r="A31" s="19">
        <v>19</v>
      </c>
      <c r="B31" s="46"/>
      <c r="C31" s="46"/>
      <c r="D31" s="47"/>
      <c r="E31" s="42" t="str">
        <f>IFERROR(VLOOKUP(_xlfn.CONCAT(B31,"&amp;",LEFT(C31,FIND("-",C31,1)-1)),Arkusz1!$A$2:$B$6800,2,FALSE),"0")</f>
        <v>0</v>
      </c>
      <c r="F31" s="42">
        <f t="shared" si="0"/>
        <v>0</v>
      </c>
      <c r="G31" s="49" t="str">
        <f>IF(B31="","",IFERROR(VLOOKUP(B31,'Baza kształtów'!$A:$B,2,FALSE),""))</f>
        <v/>
      </c>
      <c r="H31" s="50"/>
      <c r="I31" s="28"/>
      <c r="J31" s="28"/>
      <c r="K31" s="11"/>
      <c r="L31" s="11"/>
      <c r="M31" s="8"/>
      <c r="N31" s="8"/>
      <c r="O31" s="8"/>
      <c r="P31" s="8"/>
    </row>
    <row r="32" spans="1:16" ht="21.75" customHeight="1">
      <c r="A32" s="19">
        <v>20</v>
      </c>
      <c r="B32" s="46"/>
      <c r="C32" s="46"/>
      <c r="D32" s="47"/>
      <c r="E32" s="42" t="str">
        <f>IFERROR(VLOOKUP(_xlfn.CONCAT(B32,"&amp;",LEFT(C32,FIND("-",C32,1)-1)),Arkusz1!$A$2:$B$6800,2,FALSE),"0")</f>
        <v>0</v>
      </c>
      <c r="F32" s="42">
        <f t="shared" si="0"/>
        <v>0</v>
      </c>
      <c r="G32" s="49" t="str">
        <f>IF(B32="","",IFERROR(VLOOKUP(B32,'Baza kształtów'!$A:$B,2,FALSE),""))</f>
        <v/>
      </c>
      <c r="H32" s="50"/>
      <c r="I32" s="28"/>
      <c r="J32" s="28"/>
      <c r="K32" s="11"/>
      <c r="L32" s="11"/>
      <c r="M32" s="8"/>
      <c r="N32" s="8"/>
      <c r="O32" s="8"/>
      <c r="P32" s="8"/>
    </row>
    <row r="33" spans="1:16" ht="21.75" customHeight="1">
      <c r="A33" s="19">
        <v>21</v>
      </c>
      <c r="B33" s="46"/>
      <c r="C33" s="46"/>
      <c r="D33" s="47"/>
      <c r="E33" s="42" t="str">
        <f>IFERROR(VLOOKUP(_xlfn.CONCAT(B33,"&amp;",LEFT(C33,FIND("-",C33,1)-1)),Arkusz1!$A$2:$B$6800,2,FALSE),"0")</f>
        <v>0</v>
      </c>
      <c r="F33" s="42">
        <f t="shared" si="0"/>
        <v>0</v>
      </c>
      <c r="G33" s="49" t="str">
        <f>IF(B33="","",IFERROR(VLOOKUP(B33,'Baza kształtów'!$A:$B,2,FALSE),""))</f>
        <v/>
      </c>
      <c r="H33" s="50"/>
      <c r="I33" s="28"/>
      <c r="J33" s="28"/>
      <c r="K33" s="11"/>
      <c r="L33" s="11"/>
      <c r="M33" s="8"/>
      <c r="N33" s="8"/>
      <c r="O33" s="8"/>
      <c r="P33" s="8"/>
    </row>
    <row r="34" spans="1:16" ht="21.75" customHeight="1">
      <c r="A34" s="19">
        <v>22</v>
      </c>
      <c r="B34" s="20" t="s">
        <v>6560</v>
      </c>
      <c r="C34" s="48" t="s">
        <v>6621</v>
      </c>
      <c r="D34" s="32">
        <v>1</v>
      </c>
      <c r="E34" s="44">
        <v>25</v>
      </c>
      <c r="F34" s="42">
        <f t="shared" si="0"/>
        <v>25</v>
      </c>
      <c r="G34" s="1"/>
      <c r="H34" s="28"/>
      <c r="I34" s="28"/>
      <c r="J34" s="28"/>
      <c r="K34" s="11"/>
      <c r="L34" s="11"/>
      <c r="M34" s="8"/>
      <c r="N34" s="8"/>
      <c r="O34" s="8"/>
      <c r="P34" s="8"/>
    </row>
    <row r="35" spans="1:16" ht="21.75" customHeight="1">
      <c r="A35" s="63" t="str">
        <f>INDEX(TLUMACZENIA!B:D,MATCH("INFO4",TLUMACZENIA!A:A,0),MATCH($G$3,{"POLSKI";"ENGLISH";"DEUTSCH"},0))</f>
        <v>Cena ma charakter orientacyjny i może ulec zmianie po weryfikacji technologicznej.</v>
      </c>
      <c r="B35" s="63"/>
      <c r="C35" s="63"/>
      <c r="D35" s="63"/>
      <c r="E35" s="21" t="str">
        <f>INDEX(TLUMACZENIA!B:D,MATCH("SUMA",TLUMACZENIA!A:A,0),MATCH($G$3,{"POLSKI";"ENGLISH";"DEUTSCH"},0))</f>
        <v>SUMA</v>
      </c>
      <c r="F35" s="42">
        <f>SUM(F13:F34)</f>
        <v>25</v>
      </c>
      <c r="G35" s="1"/>
      <c r="H35" s="28"/>
      <c r="I35" s="28"/>
      <c r="J35" s="28"/>
      <c r="K35" s="11"/>
      <c r="L35" s="11"/>
      <c r="M35" s="8"/>
      <c r="N35" s="8"/>
      <c r="O35" s="8"/>
      <c r="P35" s="8"/>
    </row>
    <row r="36" spans="1:16" ht="15.75">
      <c r="A36" s="63"/>
      <c r="B36" s="63"/>
      <c r="C36" s="63"/>
      <c r="D36" s="63"/>
      <c r="E36" s="22" t="str">
        <f>INDEX(TLUMACZENIA!B:D,MATCH("MARZA",TLUMACZENIA!A:A,0),MATCH($G$3,{"POLSKI";"ENGLISH";"DEUTSCH"},0))</f>
        <v>DODATKOWA MARŻA</v>
      </c>
      <c r="F36" s="42">
        <f>IF(F35&gt;500,0,250)</f>
        <v>250</v>
      </c>
      <c r="G36" s="1"/>
      <c r="H36" s="28"/>
      <c r="I36" s="28"/>
      <c r="J36" s="28"/>
      <c r="K36" s="11"/>
      <c r="L36" s="11"/>
      <c r="M36" s="8"/>
      <c r="N36" s="8"/>
      <c r="O36" s="8"/>
      <c r="P36" s="8"/>
    </row>
    <row r="37" spans="1:16" ht="27" customHeight="1">
      <c r="A37" s="63"/>
      <c r="B37" s="63"/>
      <c r="C37" s="63"/>
      <c r="D37" s="63"/>
      <c r="E37" s="23" t="str">
        <f>INDEX(TLUMACZENIA!B:D,MATCH("RAZEM",TLUMACZENIA!A:A,0),MATCH($G$3,{"POLSKI";"ENGLISH";"DEUTSCH"},0))</f>
        <v>RAZEM</v>
      </c>
      <c r="F37" s="42">
        <f>SUM(F35:F36)</f>
        <v>275</v>
      </c>
      <c r="G37" s="1"/>
      <c r="H37" s="28"/>
      <c r="I37" s="28"/>
      <c r="J37" s="28"/>
      <c r="K37" s="11"/>
      <c r="L37" s="11"/>
      <c r="M37" s="8"/>
      <c r="N37" s="8"/>
      <c r="O37" s="8"/>
      <c r="P37" s="8"/>
    </row>
    <row r="38" spans="1:16">
      <c r="A38" s="24"/>
      <c r="B38" s="25"/>
      <c r="C38" s="25"/>
      <c r="D38" s="25"/>
      <c r="E38" s="26"/>
      <c r="F38" s="27"/>
      <c r="G38" s="1"/>
      <c r="H38" s="28"/>
      <c r="I38" s="28"/>
      <c r="J38" s="28"/>
      <c r="K38" s="11"/>
      <c r="L38" s="11"/>
      <c r="M38" s="8"/>
      <c r="N38" s="8"/>
      <c r="O38" s="8"/>
      <c r="P38" s="8"/>
    </row>
    <row r="39" spans="1:16">
      <c r="A39" s="60" t="str">
        <f>INDEX(TLUMACZENIA!B:D,MATCH("ZGODY",TLUMACZENIA!A:A,0),MATCH($G$3,{"POLSKI";"ENGLISH";"DEUTSCH"},0))</f>
        <v>Zgody</v>
      </c>
      <c r="B39" s="61"/>
      <c r="C39" s="61"/>
      <c r="D39" s="61"/>
      <c r="E39" s="61"/>
      <c r="F39" s="62"/>
      <c r="G39" s="1"/>
      <c r="H39" s="11"/>
      <c r="I39" s="11"/>
      <c r="J39" s="11"/>
      <c r="K39" s="11"/>
      <c r="L39" s="11"/>
      <c r="M39" s="8"/>
      <c r="N39" s="8"/>
      <c r="O39" s="8"/>
      <c r="P39" s="8"/>
    </row>
    <row r="40" spans="1:16">
      <c r="A40" s="54" t="str">
        <f>INDEX(TLUMACZENIA!B:D,MATCH("INFO5",TLUMACZENIA!A:A,0),MATCH($G$3,{"POLSKI";"ENGLISH";"DEUTSCH"},0))</f>
        <v>Wyrażam zgodę na kontakt w celu przygotowania oferty wyceny pod wskazany adres e-mail.</v>
      </c>
      <c r="B40" s="55"/>
      <c r="C40" s="55"/>
      <c r="D40" s="55"/>
      <c r="E40" s="55"/>
      <c r="F40" s="58" t="b">
        <v>0</v>
      </c>
    </row>
    <row r="41" spans="1:16">
      <c r="A41" s="56"/>
      <c r="B41" s="57"/>
      <c r="C41" s="57"/>
      <c r="D41" s="57"/>
      <c r="E41" s="57"/>
      <c r="F41" s="59"/>
    </row>
    <row r="42" spans="1:16">
      <c r="A42" s="52" t="str">
        <f>INDEX(TLUMACZENIA!B:D,MATCH("INFO6",TLUMACZENIA!A:A,0),MATCH($G$3,{"POLSKI";"ENGLISH";"DEUTSCH"},0))</f>
        <v>Czas realizacji:
Orientacyjny czas produkcji wynosi około 4–6 miesięcy. Każdy produkt jest tworzony ręcznie</v>
      </c>
      <c r="B42" s="52"/>
      <c r="C42" s="52"/>
      <c r="D42" s="52"/>
      <c r="E42" s="52"/>
      <c r="F42" s="53" t="b">
        <v>0</v>
      </c>
    </row>
    <row r="43" spans="1:16" ht="21" customHeight="1">
      <c r="A43" s="52"/>
      <c r="B43" s="52"/>
      <c r="C43" s="52"/>
      <c r="D43" s="52"/>
      <c r="E43" s="52"/>
      <c r="F43" s="53"/>
    </row>
    <row r="44" spans="1:16">
      <c r="A44" s="52" t="str">
        <f>INDEX(TLUMACZENIA!B:D,MATCH("INFO7",TLUMACZENIA!A:A,0),MATCH($G$3,{"POLSKI";"ENGLISH";"DEUTSCH"},0))</f>
        <v>Brak możliwości zwrotu: zamówienia indywidualne nie podlegają możliwości odstąpienia od umowy w terminie 14 dni od dostarczenia produktu.</v>
      </c>
      <c r="B44" s="52"/>
      <c r="C44" s="52"/>
      <c r="D44" s="52"/>
      <c r="E44" s="52"/>
      <c r="F44" s="53" t="b">
        <v>0</v>
      </c>
    </row>
    <row r="45" spans="1:16" ht="24" customHeight="1">
      <c r="A45" s="52"/>
      <c r="B45" s="52"/>
      <c r="C45" s="52"/>
      <c r="D45" s="52"/>
      <c r="E45" s="52"/>
      <c r="F45" s="53"/>
    </row>
    <row r="46" spans="1:16">
      <c r="A46" s="51"/>
      <c r="B46" s="51"/>
      <c r="C46" s="51"/>
      <c r="D46" s="51"/>
      <c r="E46" s="51"/>
      <c r="F46" s="51"/>
    </row>
    <row r="47" spans="1:16">
      <c r="A47" s="51"/>
      <c r="B47" s="51"/>
      <c r="C47" s="51"/>
      <c r="D47" s="51"/>
      <c r="E47" s="51"/>
      <c r="F47" s="51"/>
    </row>
  </sheetData>
  <sheetProtection algorithmName="SHA-512" hashValue="E9iLI1Ym+CwQB2VB2Qsukc6HOpSR5zY8LNLxGHH2pq4A+Q4zSdcBUQK7uVRtMfizyUTM9P1wJufwWxZgsIhfXA==" saltValue="UhzAXMyAuP+iO92kk4uaUQ==" spinCount="100000" sheet="1" selectLockedCells="1"/>
  <mergeCells count="50">
    <mergeCell ref="G4:H4"/>
    <mergeCell ref="G5:H12"/>
    <mergeCell ref="G2:H2"/>
    <mergeCell ref="A5:B5"/>
    <mergeCell ref="C5:F5"/>
    <mergeCell ref="A35:D37"/>
    <mergeCell ref="A1:F1"/>
    <mergeCell ref="A2:F2"/>
    <mergeCell ref="A3:B3"/>
    <mergeCell ref="C3:F3"/>
    <mergeCell ref="A4:B4"/>
    <mergeCell ref="C4:F4"/>
    <mergeCell ref="A8:F8"/>
    <mergeCell ref="A11:C11"/>
    <mergeCell ref="D11:F11"/>
    <mergeCell ref="A6:B6"/>
    <mergeCell ref="C6:F6"/>
    <mergeCell ref="A7:B7"/>
    <mergeCell ref="C7:F7"/>
    <mergeCell ref="A9:F9"/>
    <mergeCell ref="F44:F45"/>
    <mergeCell ref="A40:E41"/>
    <mergeCell ref="F40:F41"/>
    <mergeCell ref="A42:E43"/>
    <mergeCell ref="A39:F39"/>
    <mergeCell ref="A46:F46"/>
    <mergeCell ref="A47:F47"/>
    <mergeCell ref="G16:H16"/>
    <mergeCell ref="G17:H17"/>
    <mergeCell ref="G18:H18"/>
    <mergeCell ref="G19:H19"/>
    <mergeCell ref="G20:H20"/>
    <mergeCell ref="G21:H21"/>
    <mergeCell ref="G22:H22"/>
    <mergeCell ref="G23:H23"/>
    <mergeCell ref="G24:H24"/>
    <mergeCell ref="G25:H25"/>
    <mergeCell ref="G26:H26"/>
    <mergeCell ref="G27:H27"/>
    <mergeCell ref="A44:E45"/>
    <mergeCell ref="F42:F43"/>
    <mergeCell ref="G33:H33"/>
    <mergeCell ref="G13:H13"/>
    <mergeCell ref="G28:H28"/>
    <mergeCell ref="G29:H29"/>
    <mergeCell ref="G30:H30"/>
    <mergeCell ref="G31:H31"/>
    <mergeCell ref="G32:H32"/>
    <mergeCell ref="G15:H15"/>
    <mergeCell ref="G14:H14"/>
  </mergeCells>
  <phoneticPr fontId="14" type="noConversion"/>
  <dataValidations count="2">
    <dataValidation type="list" allowBlank="1" showErrorMessage="1" sqref="G3" xr:uid="{06897EB6-A44D-4120-9B88-3DB9A2228168}">
      <formula1>"POLSKI,ENGLISH,DEUTSCH"</formula1>
    </dataValidation>
    <dataValidation type="list" allowBlank="1" showInputMessage="1" showErrorMessage="1" sqref="C34" xr:uid="{473316D1-47DE-4A9E-B4A8-59382B268C99}">
      <formula1>"INPOST,DHL,FEDEX"</formula1>
    </dataValidation>
  </dataValidations>
  <hyperlinks>
    <hyperlink ref="D11:F11" r:id="rId1" display="KATALOG DO POBRANIA" xr:uid="{E8FE60BE-63C1-4B54-87DB-C02C205F6604}"/>
  </hyperlinks>
  <pageMargins left="0.7" right="0.7" top="0.75" bottom="0.75" header="0.3" footer="0.3"/>
  <pageSetup paperSize="9" scale="4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BAAC859-3F0E-402C-BE3A-B1E1483EB90C}">
          <x14:formula1>
            <xm:f>'Baza kształtów'!$A$1:$A$574</xm:f>
          </x14:formula1>
          <xm:sqref>B13:B33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8CE4-B582-457F-BE33-79D12351AAA7}">
  <dimension ref="A1:D23"/>
  <sheetViews>
    <sheetView topLeftCell="A16" workbookViewId="0">
      <selection activeCell="G17" sqref="G17:H17"/>
    </sheetView>
  </sheetViews>
  <sheetFormatPr defaultRowHeight="15"/>
  <cols>
    <col min="1" max="1" width="14.5703125" customWidth="1"/>
    <col min="2" max="2" width="27.140625" customWidth="1"/>
    <col min="3" max="3" width="26.42578125" customWidth="1"/>
    <col min="4" max="4" width="34" customWidth="1"/>
  </cols>
  <sheetData>
    <row r="1" spans="1:4">
      <c r="A1" s="9" t="s">
        <v>6573</v>
      </c>
      <c r="B1" s="9" t="s">
        <v>6570</v>
      </c>
      <c r="C1" s="9" t="s">
        <v>6571</v>
      </c>
      <c r="D1" s="9" t="s">
        <v>6572</v>
      </c>
    </row>
    <row r="2" spans="1:4">
      <c r="A2" s="8" t="s">
        <v>6588</v>
      </c>
      <c r="B2" s="8" t="s">
        <v>6589</v>
      </c>
      <c r="C2" s="8" t="s">
        <v>6590</v>
      </c>
      <c r="D2" s="8" t="s">
        <v>6591</v>
      </c>
    </row>
    <row r="3" spans="1:4">
      <c r="A3" s="8" t="s">
        <v>6592</v>
      </c>
      <c r="B3" s="8" t="s">
        <v>6593</v>
      </c>
      <c r="C3" s="8" t="s">
        <v>6594</v>
      </c>
      <c r="D3" s="8" t="s">
        <v>6595</v>
      </c>
    </row>
    <row r="4" spans="1:4">
      <c r="A4" s="8" t="s">
        <v>6596</v>
      </c>
      <c r="B4" s="8" t="s">
        <v>6597</v>
      </c>
      <c r="C4" s="8" t="s">
        <v>6598</v>
      </c>
      <c r="D4" s="8" t="s">
        <v>6599</v>
      </c>
    </row>
    <row r="5" spans="1:4">
      <c r="A5" s="8" t="s">
        <v>6578</v>
      </c>
      <c r="B5" s="8" t="s">
        <v>6600</v>
      </c>
      <c r="C5" s="8" t="s">
        <v>6600</v>
      </c>
      <c r="D5" s="8" t="s">
        <v>6600</v>
      </c>
    </row>
    <row r="6" spans="1:4">
      <c r="A6" s="8" t="s">
        <v>6577</v>
      </c>
      <c r="B6" s="8" t="s">
        <v>6577</v>
      </c>
      <c r="C6" s="8" t="s">
        <v>6586</v>
      </c>
      <c r="D6" s="8" t="s">
        <v>6601</v>
      </c>
    </row>
    <row r="7" spans="1:4">
      <c r="A7" s="8" t="s">
        <v>6574</v>
      </c>
      <c r="B7" s="8" t="s">
        <v>6561</v>
      </c>
      <c r="C7" s="8" t="s">
        <v>6579</v>
      </c>
      <c r="D7" s="8" t="s">
        <v>6580</v>
      </c>
    </row>
    <row r="8" spans="1:4">
      <c r="A8" s="8" t="s">
        <v>6575</v>
      </c>
      <c r="B8" s="8" t="s">
        <v>6562</v>
      </c>
      <c r="C8" s="8" t="s">
        <v>6602</v>
      </c>
      <c r="D8" s="8" t="s">
        <v>6581</v>
      </c>
    </row>
    <row r="9" spans="1:4">
      <c r="A9" s="8" t="s">
        <v>6576</v>
      </c>
      <c r="B9" s="8" t="s">
        <v>6563</v>
      </c>
      <c r="C9" s="8" t="s">
        <v>6583</v>
      </c>
      <c r="D9" s="8" t="s">
        <v>6582</v>
      </c>
    </row>
    <row r="10" spans="1:4" ht="30">
      <c r="A10" s="8" t="s">
        <v>6603</v>
      </c>
      <c r="B10" s="8" t="s">
        <v>6558</v>
      </c>
      <c r="C10" s="8" t="s">
        <v>6587</v>
      </c>
      <c r="D10" s="8" t="s">
        <v>6604</v>
      </c>
    </row>
    <row r="11" spans="1:4" ht="120">
      <c r="A11" s="8" t="s">
        <v>6605</v>
      </c>
      <c r="B11" s="30" t="s">
        <v>6567</v>
      </c>
      <c r="C11" s="30" t="s">
        <v>6606</v>
      </c>
      <c r="D11" s="30" t="s">
        <v>6607</v>
      </c>
    </row>
    <row r="12" spans="1:4" ht="135">
      <c r="A12" s="8" t="s">
        <v>6608</v>
      </c>
      <c r="B12" s="30" t="s">
        <v>6609</v>
      </c>
      <c r="C12" s="30" t="s">
        <v>6611</v>
      </c>
      <c r="D12" s="30" t="s">
        <v>6610</v>
      </c>
    </row>
    <row r="13" spans="1:4">
      <c r="A13" s="8" t="s">
        <v>6612</v>
      </c>
      <c r="B13" s="8" t="s">
        <v>6566</v>
      </c>
      <c r="C13" s="8" t="s">
        <v>6613</v>
      </c>
      <c r="D13" s="8" t="s">
        <v>6614</v>
      </c>
    </row>
    <row r="14" spans="1:4">
      <c r="A14" s="8" t="s">
        <v>6564</v>
      </c>
      <c r="B14" s="8" t="s">
        <v>6564</v>
      </c>
      <c r="C14" s="8" t="s">
        <v>6584</v>
      </c>
      <c r="D14" s="8" t="s">
        <v>6585</v>
      </c>
    </row>
    <row r="15" spans="1:4">
      <c r="A15" s="8" t="s">
        <v>6565</v>
      </c>
      <c r="B15" s="8" t="s">
        <v>6565</v>
      </c>
      <c r="C15" s="8" t="s">
        <v>6616</v>
      </c>
      <c r="D15" s="8" t="s">
        <v>6615</v>
      </c>
    </row>
    <row r="16" spans="1:4" ht="409.5">
      <c r="A16" s="8" t="s">
        <v>6618</v>
      </c>
      <c r="B16" s="30" t="s">
        <v>7396</v>
      </c>
      <c r="C16" s="30" t="s">
        <v>6620</v>
      </c>
      <c r="D16" s="30" t="s">
        <v>6619</v>
      </c>
    </row>
    <row r="17" spans="1:4" ht="60">
      <c r="A17" s="8" t="s">
        <v>6622</v>
      </c>
      <c r="B17" s="8" t="s">
        <v>6559</v>
      </c>
      <c r="C17" s="8" t="s">
        <v>6623</v>
      </c>
      <c r="D17" s="8" t="s">
        <v>6624</v>
      </c>
    </row>
    <row r="18" spans="1:4">
      <c r="A18" s="8" t="s">
        <v>6625</v>
      </c>
      <c r="B18" s="8" t="s">
        <v>7390</v>
      </c>
      <c r="C18" s="8" t="s">
        <v>7391</v>
      </c>
      <c r="D18" s="8" t="s">
        <v>7392</v>
      </c>
    </row>
    <row r="19" spans="1:4">
      <c r="A19" s="8" t="s">
        <v>6568</v>
      </c>
      <c r="B19" s="8" t="s">
        <v>6627</v>
      </c>
      <c r="C19" s="8" t="s">
        <v>6626</v>
      </c>
      <c r="D19" s="8" t="s">
        <v>6628</v>
      </c>
    </row>
    <row r="20" spans="1:4" ht="60">
      <c r="A20" s="8" t="s">
        <v>6629</v>
      </c>
      <c r="B20" t="s">
        <v>6632</v>
      </c>
      <c r="C20" s="8" t="s">
        <v>6633</v>
      </c>
      <c r="D20" t="s">
        <v>6631</v>
      </c>
    </row>
    <row r="21" spans="1:4" ht="75">
      <c r="A21" s="8" t="s">
        <v>6630</v>
      </c>
      <c r="B21" s="30" t="s">
        <v>6634</v>
      </c>
      <c r="C21" s="30" t="s">
        <v>6635</v>
      </c>
      <c r="D21" s="30" t="s">
        <v>6636</v>
      </c>
    </row>
    <row r="22" spans="1:4" ht="90">
      <c r="A22" s="8" t="s">
        <v>6639</v>
      </c>
      <c r="B22" s="8" t="s">
        <v>6569</v>
      </c>
      <c r="C22" s="8" t="s">
        <v>6638</v>
      </c>
      <c r="D22" t="s">
        <v>6637</v>
      </c>
    </row>
    <row r="23" spans="1:4">
      <c r="A23" s="8" t="s">
        <v>7394</v>
      </c>
      <c r="B23" s="8" t="s">
        <v>7394</v>
      </c>
      <c r="C23" s="30" t="s">
        <v>7395</v>
      </c>
      <c r="D23" t="s">
        <v>7393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35F6-A6A2-4C72-8571-34AFDF7E0786}">
  <sheetPr codeName="Arkusz2"/>
  <dimension ref="A1:D6557"/>
  <sheetViews>
    <sheetView topLeftCell="A6524" workbookViewId="0">
      <selection activeCell="G17" sqref="G17:H17"/>
    </sheetView>
  </sheetViews>
  <sheetFormatPr defaultColWidth="9.140625" defaultRowHeight="15"/>
  <cols>
    <col min="1" max="1" width="19.140625" style="2" bestFit="1" customWidth="1"/>
    <col min="2" max="2" width="9.85546875" style="3" bestFit="1" customWidth="1"/>
    <col min="3" max="3" width="17.28515625" style="2" customWidth="1"/>
    <col min="4" max="4" width="9.140625" style="3"/>
    <col min="5" max="16384" width="9.140625" style="2"/>
  </cols>
  <sheetData>
    <row r="1" spans="1:2">
      <c r="A1" s="4" t="s">
        <v>3255</v>
      </c>
      <c r="B1" s="5" t="s">
        <v>3256</v>
      </c>
    </row>
    <row r="2" spans="1:2">
      <c r="A2" s="2" t="s">
        <v>6337</v>
      </c>
      <c r="B2" s="3">
        <v>137.45865000000001</v>
      </c>
    </row>
    <row r="3" spans="1:2">
      <c r="A3" s="2" t="s">
        <v>0</v>
      </c>
      <c r="B3" s="3">
        <v>111.41586</v>
      </c>
    </row>
    <row r="4" spans="1:2">
      <c r="A4" s="2" t="s">
        <v>3257</v>
      </c>
      <c r="B4" s="3">
        <v>187.18017</v>
      </c>
    </row>
    <row r="5" spans="1:2">
      <c r="A5" s="2" t="s">
        <v>635</v>
      </c>
      <c r="B5" s="3">
        <v>89.128875000000008</v>
      </c>
    </row>
    <row r="6" spans="1:2">
      <c r="A6" s="2" t="s">
        <v>1267</v>
      </c>
      <c r="B6" s="3">
        <v>142.6062</v>
      </c>
    </row>
    <row r="7" spans="1:2">
      <c r="A7" s="2" t="s">
        <v>1877</v>
      </c>
      <c r="B7" s="3">
        <v>231.73507499999999</v>
      </c>
    </row>
    <row r="8" spans="1:2">
      <c r="A8" s="2" t="s">
        <v>2396</v>
      </c>
      <c r="B8" s="3">
        <v>61.503689999999999</v>
      </c>
    </row>
    <row r="9" spans="1:2">
      <c r="A9" s="2" t="s">
        <v>3064</v>
      </c>
      <c r="B9" s="3">
        <v>64.172789999999992</v>
      </c>
    </row>
    <row r="10" spans="1:2">
      <c r="A10" s="2" t="s">
        <v>2679</v>
      </c>
      <c r="B10" s="3">
        <v>53.477325</v>
      </c>
    </row>
    <row r="11" spans="1:2">
      <c r="A11" s="2" t="s">
        <v>1</v>
      </c>
      <c r="B11" s="3">
        <v>134.33198999999999</v>
      </c>
    </row>
    <row r="12" spans="1:2">
      <c r="A12" s="2" t="s">
        <v>3258</v>
      </c>
      <c r="B12" s="3">
        <v>225.69147000000001</v>
      </c>
    </row>
    <row r="13" spans="1:2">
      <c r="A13" s="2" t="s">
        <v>636</v>
      </c>
      <c r="B13" s="3">
        <v>107.46940499999999</v>
      </c>
    </row>
    <row r="14" spans="1:2">
      <c r="A14" s="2" t="s">
        <v>1268</v>
      </c>
      <c r="B14" s="3">
        <v>171.94723500000001</v>
      </c>
    </row>
    <row r="15" spans="1:2">
      <c r="A15" s="2" t="s">
        <v>1878</v>
      </c>
      <c r="B15" s="3">
        <v>279.41664000000003</v>
      </c>
    </row>
    <row r="16" spans="1:2">
      <c r="A16" s="2" t="s">
        <v>4127</v>
      </c>
      <c r="B16" s="3">
        <v>74.162850000000006</v>
      </c>
    </row>
    <row r="17" spans="1:2">
      <c r="A17" s="2" t="s">
        <v>4128</v>
      </c>
      <c r="B17" s="3">
        <v>77.38483500000001</v>
      </c>
    </row>
    <row r="18" spans="1:2">
      <c r="A18" s="2" t="s">
        <v>6338</v>
      </c>
      <c r="B18" s="3">
        <v>64.477829999999997</v>
      </c>
    </row>
    <row r="19" spans="1:2">
      <c r="A19" s="2" t="s">
        <v>2</v>
      </c>
      <c r="B19" s="3">
        <v>115.34325000000001</v>
      </c>
    </row>
    <row r="20" spans="1:2">
      <c r="A20" s="2" t="s">
        <v>3259</v>
      </c>
      <c r="B20" s="3">
        <v>193.77665999999999</v>
      </c>
    </row>
    <row r="21" spans="1:2">
      <c r="A21" s="2" t="s">
        <v>637</v>
      </c>
      <c r="B21" s="3">
        <v>92.274599999999992</v>
      </c>
    </row>
    <row r="22" spans="1:2">
      <c r="A22" s="2" t="s">
        <v>1269</v>
      </c>
      <c r="B22" s="3">
        <v>147.63935999999998</v>
      </c>
    </row>
    <row r="23" spans="1:2">
      <c r="A23" s="2" t="s">
        <v>1879</v>
      </c>
      <c r="B23" s="3">
        <v>239.91396000000003</v>
      </c>
    </row>
    <row r="24" spans="1:2">
      <c r="A24" s="2" t="s">
        <v>2397</v>
      </c>
      <c r="B24" s="3">
        <v>63.677099999999996</v>
      </c>
    </row>
    <row r="25" spans="1:2">
      <c r="A25" s="2" t="s">
        <v>3065</v>
      </c>
      <c r="B25" s="3">
        <v>66.441524999999999</v>
      </c>
    </row>
    <row r="26" spans="1:2">
      <c r="A26" s="2" t="s">
        <v>2680</v>
      </c>
      <c r="B26" s="3">
        <v>55.364759999999997</v>
      </c>
    </row>
    <row r="27" spans="1:2">
      <c r="A27" s="2" t="s">
        <v>3</v>
      </c>
      <c r="B27" s="3">
        <v>415.59793500000001</v>
      </c>
    </row>
    <row r="28" spans="1:2">
      <c r="A28" s="2" t="s">
        <v>3260</v>
      </c>
      <c r="B28" s="3">
        <v>698.19843000000003</v>
      </c>
    </row>
    <row r="29" spans="1:2">
      <c r="A29" s="2" t="s">
        <v>638</v>
      </c>
      <c r="B29" s="3">
        <v>332.47453499999995</v>
      </c>
    </row>
    <row r="30" spans="1:2">
      <c r="A30" s="2" t="s">
        <v>1270</v>
      </c>
      <c r="B30" s="3">
        <v>531.95163000000002</v>
      </c>
    </row>
    <row r="31" spans="1:2">
      <c r="A31" s="2" t="s">
        <v>1880</v>
      </c>
      <c r="B31" s="3">
        <v>864.42616500000008</v>
      </c>
    </row>
    <row r="32" spans="1:2">
      <c r="A32" s="2" t="s">
        <v>2398</v>
      </c>
      <c r="B32" s="3">
        <v>229.40914500000002</v>
      </c>
    </row>
    <row r="33" spans="1:2">
      <c r="A33" s="2" t="s">
        <v>3066</v>
      </c>
      <c r="B33" s="3">
        <v>239.38013999999998</v>
      </c>
    </row>
    <row r="34" spans="1:2">
      <c r="A34" s="2" t="s">
        <v>2681</v>
      </c>
      <c r="B34" s="3">
        <v>199.47709499999999</v>
      </c>
    </row>
    <row r="35" spans="1:2">
      <c r="A35" s="2" t="s">
        <v>4</v>
      </c>
      <c r="B35" s="3">
        <v>125.35237500000001</v>
      </c>
    </row>
    <row r="36" spans="1:2">
      <c r="A36" s="2" t="s">
        <v>3261</v>
      </c>
      <c r="B36" s="3">
        <v>210.59198999999998</v>
      </c>
    </row>
    <row r="37" spans="1:2">
      <c r="A37" s="2" t="s">
        <v>639</v>
      </c>
      <c r="B37" s="3">
        <v>100.28189999999999</v>
      </c>
    </row>
    <row r="38" spans="1:2">
      <c r="A38" s="2" t="s">
        <v>1271</v>
      </c>
      <c r="B38" s="3">
        <v>160.45104000000001</v>
      </c>
    </row>
    <row r="39" spans="1:2">
      <c r="A39" s="2" t="s">
        <v>1881</v>
      </c>
      <c r="B39" s="3">
        <v>260.73293999999999</v>
      </c>
    </row>
    <row r="40" spans="1:2">
      <c r="A40" s="2" t="s">
        <v>2399</v>
      </c>
      <c r="B40" s="3">
        <v>69.18688499999999</v>
      </c>
    </row>
    <row r="41" spans="1:2">
      <c r="A41" s="2" t="s">
        <v>3067</v>
      </c>
      <c r="B41" s="3">
        <v>72.19915499999999</v>
      </c>
    </row>
    <row r="42" spans="1:2">
      <c r="A42" s="2" t="s">
        <v>2682</v>
      </c>
      <c r="B42" s="3">
        <v>60.169139999999999</v>
      </c>
    </row>
    <row r="43" spans="1:2">
      <c r="A43" s="2" t="s">
        <v>5</v>
      </c>
      <c r="B43" s="3">
        <v>161.00392500000001</v>
      </c>
    </row>
    <row r="44" spans="1:2">
      <c r="A44" s="2" t="s">
        <v>3262</v>
      </c>
      <c r="B44" s="3">
        <v>270.49421999999998</v>
      </c>
    </row>
    <row r="45" spans="1:2">
      <c r="A45" s="2" t="s">
        <v>640</v>
      </c>
      <c r="B45" s="3">
        <v>128.80314000000001</v>
      </c>
    </row>
    <row r="46" spans="1:2">
      <c r="A46" s="2" t="s">
        <v>4129</v>
      </c>
      <c r="B46" s="3">
        <v>304.25833500000005</v>
      </c>
    </row>
    <row r="47" spans="1:2">
      <c r="A47" s="2" t="s">
        <v>1272</v>
      </c>
      <c r="B47" s="3">
        <v>206.09264999999999</v>
      </c>
    </row>
    <row r="48" spans="1:2">
      <c r="A48" s="2" t="s">
        <v>1882</v>
      </c>
      <c r="B48" s="3">
        <v>334.89579000000003</v>
      </c>
    </row>
    <row r="49" spans="1:2">
      <c r="A49" s="2" t="s">
        <v>2400</v>
      </c>
      <c r="B49" s="3">
        <v>88.881029999999996</v>
      </c>
    </row>
    <row r="50" spans="1:2">
      <c r="A50" s="2" t="s">
        <v>3068</v>
      </c>
      <c r="B50" s="3">
        <v>92.732160000000007</v>
      </c>
    </row>
    <row r="51" spans="1:2">
      <c r="A51" s="2" t="s">
        <v>2683</v>
      </c>
      <c r="B51" s="3">
        <v>77.289510000000007</v>
      </c>
    </row>
    <row r="52" spans="1:2">
      <c r="A52" s="2" t="s">
        <v>6</v>
      </c>
      <c r="B52" s="3">
        <v>166.70436000000001</v>
      </c>
    </row>
    <row r="53" spans="1:2">
      <c r="A53" s="2" t="s">
        <v>3263</v>
      </c>
      <c r="B53" s="3">
        <v>280.06485000000004</v>
      </c>
    </row>
    <row r="54" spans="1:2">
      <c r="A54" s="2" t="s">
        <v>641</v>
      </c>
      <c r="B54" s="3">
        <v>133.35967500000001</v>
      </c>
    </row>
    <row r="55" spans="1:2">
      <c r="A55" s="2" t="s">
        <v>1273</v>
      </c>
      <c r="B55" s="3">
        <v>213.37547999999998</v>
      </c>
    </row>
    <row r="56" spans="1:2">
      <c r="A56" s="2" t="s">
        <v>1883</v>
      </c>
      <c r="B56" s="3">
        <v>346.73515500000002</v>
      </c>
    </row>
    <row r="57" spans="1:2">
      <c r="A57" s="2" t="s">
        <v>2401</v>
      </c>
      <c r="B57" s="3">
        <v>92.026754999999994</v>
      </c>
    </row>
    <row r="58" spans="1:2">
      <c r="A58" s="2" t="s">
        <v>3069</v>
      </c>
      <c r="B58" s="3">
        <v>96.011340000000004</v>
      </c>
    </row>
    <row r="59" spans="1:2">
      <c r="A59" s="2" t="s">
        <v>2684</v>
      </c>
      <c r="B59" s="3">
        <v>80.015805</v>
      </c>
    </row>
    <row r="60" spans="1:2">
      <c r="A60" s="2" t="s">
        <v>7</v>
      </c>
      <c r="B60" s="3">
        <v>178.98222000000001</v>
      </c>
    </row>
    <row r="61" spans="1:2">
      <c r="A61" s="2" t="s">
        <v>3264</v>
      </c>
      <c r="B61" s="3">
        <v>300.67411500000003</v>
      </c>
    </row>
    <row r="62" spans="1:2">
      <c r="A62" s="2" t="s">
        <v>642</v>
      </c>
      <c r="B62" s="3">
        <v>143.17814999999999</v>
      </c>
    </row>
    <row r="63" spans="1:2">
      <c r="A63" s="2" t="s">
        <v>1274</v>
      </c>
      <c r="B63" s="3">
        <v>229.08503999999999</v>
      </c>
    </row>
    <row r="64" spans="1:2">
      <c r="A64" s="2" t="s">
        <v>1884</v>
      </c>
      <c r="B64" s="3">
        <v>372.26319000000001</v>
      </c>
    </row>
    <row r="65" spans="1:2">
      <c r="A65" s="2" t="s">
        <v>2402</v>
      </c>
      <c r="B65" s="3">
        <v>98.79482999999999</v>
      </c>
    </row>
    <row r="66" spans="1:2">
      <c r="A66" s="2" t="s">
        <v>3070</v>
      </c>
      <c r="B66" s="3">
        <v>103.08445500000001</v>
      </c>
    </row>
    <row r="67" spans="1:2">
      <c r="A67" s="2" t="s">
        <v>2685</v>
      </c>
      <c r="B67" s="3">
        <v>85.906890000000004</v>
      </c>
    </row>
    <row r="68" spans="1:2">
      <c r="A68" s="2" t="s">
        <v>4130</v>
      </c>
      <c r="B68" s="3">
        <v>83.066204999999997</v>
      </c>
    </row>
    <row r="69" spans="1:2">
      <c r="A69" s="2" t="s">
        <v>4131</v>
      </c>
      <c r="B69" s="3">
        <v>132.90211500000001</v>
      </c>
    </row>
    <row r="70" spans="1:2">
      <c r="A70" s="2" t="s">
        <v>8</v>
      </c>
      <c r="B70" s="3">
        <v>89.243265000000008</v>
      </c>
    </row>
    <row r="71" spans="1:2">
      <c r="A71" s="2" t="s">
        <v>3265</v>
      </c>
      <c r="B71" s="3">
        <v>149.94622500000003</v>
      </c>
    </row>
    <row r="72" spans="1:2">
      <c r="A72" s="2" t="s">
        <v>643</v>
      </c>
      <c r="B72" s="3">
        <v>71.398425000000003</v>
      </c>
    </row>
    <row r="73" spans="1:2">
      <c r="A73" s="2" t="s">
        <v>1275</v>
      </c>
      <c r="B73" s="3">
        <v>114.23748000000001</v>
      </c>
    </row>
    <row r="74" spans="1:2">
      <c r="A74" s="2" t="s">
        <v>4132</v>
      </c>
      <c r="B74" s="3">
        <v>185.63590500000001</v>
      </c>
    </row>
    <row r="75" spans="1:2">
      <c r="A75" s="2" t="s">
        <v>4133</v>
      </c>
      <c r="B75" s="3">
        <v>49.263959999999997</v>
      </c>
    </row>
    <row r="76" spans="1:2">
      <c r="A76" s="2" t="s">
        <v>4134</v>
      </c>
      <c r="B76" s="3">
        <v>51.399240000000006</v>
      </c>
    </row>
    <row r="77" spans="1:2">
      <c r="A77" s="2" t="s">
        <v>4135</v>
      </c>
      <c r="B77" s="3">
        <v>42.839054999999995</v>
      </c>
    </row>
    <row r="78" spans="1:2">
      <c r="A78" s="2" t="s">
        <v>9</v>
      </c>
      <c r="B78" s="3">
        <v>34.793624999999999</v>
      </c>
    </row>
    <row r="79" spans="1:2">
      <c r="A79" s="2" t="s">
        <v>3266</v>
      </c>
      <c r="B79" s="3">
        <v>58.453290000000003</v>
      </c>
    </row>
    <row r="80" spans="1:2">
      <c r="A80" s="2" t="s">
        <v>644</v>
      </c>
      <c r="B80" s="3">
        <v>27.834899999999998</v>
      </c>
    </row>
    <row r="81" spans="1:2">
      <c r="A81" s="2" t="s">
        <v>1276</v>
      </c>
      <c r="B81" s="3">
        <v>44.53584</v>
      </c>
    </row>
    <row r="82" spans="1:2">
      <c r="A82" s="2" t="s">
        <v>1885</v>
      </c>
      <c r="B82" s="3">
        <v>72.370739999999998</v>
      </c>
    </row>
    <row r="83" spans="1:2">
      <c r="A83" s="2" t="s">
        <v>2403</v>
      </c>
      <c r="B83" s="3">
        <v>19.198455000000003</v>
      </c>
    </row>
    <row r="84" spans="1:2">
      <c r="A84" s="2" t="s">
        <v>4136</v>
      </c>
      <c r="B84" s="3">
        <v>20.037315000000003</v>
      </c>
    </row>
    <row r="85" spans="1:2">
      <c r="A85" s="2" t="s">
        <v>2686</v>
      </c>
      <c r="B85" s="3">
        <v>16.700939999999999</v>
      </c>
    </row>
    <row r="86" spans="1:2">
      <c r="A86" s="2" t="s">
        <v>10</v>
      </c>
      <c r="B86" s="3">
        <v>63.848685000000003</v>
      </c>
    </row>
    <row r="87" spans="1:2">
      <c r="A87" s="2" t="s">
        <v>3267</v>
      </c>
      <c r="B87" s="3">
        <v>107.25969000000001</v>
      </c>
    </row>
    <row r="88" spans="1:2">
      <c r="A88" s="2" t="s">
        <v>645</v>
      </c>
      <c r="B88" s="3">
        <v>51.075135000000003</v>
      </c>
    </row>
    <row r="89" spans="1:2">
      <c r="A89" s="2" t="s">
        <v>1277</v>
      </c>
      <c r="B89" s="3">
        <v>81.712590000000006</v>
      </c>
    </row>
    <row r="90" spans="1:2">
      <c r="A90" s="2" t="s">
        <v>1886</v>
      </c>
      <c r="B90" s="3">
        <v>132.78772500000002</v>
      </c>
    </row>
    <row r="91" spans="1:2">
      <c r="A91" s="2" t="s">
        <v>2404</v>
      </c>
      <c r="B91" s="3">
        <v>35.251185</v>
      </c>
    </row>
    <row r="92" spans="1:2">
      <c r="A92" s="2" t="s">
        <v>4137</v>
      </c>
      <c r="B92" s="3">
        <v>36.776384999999998</v>
      </c>
    </row>
    <row r="93" spans="1:2">
      <c r="A93" s="2" t="s">
        <v>2687</v>
      </c>
      <c r="B93" s="3">
        <v>30.637454999999999</v>
      </c>
    </row>
    <row r="94" spans="1:2">
      <c r="A94" s="2" t="s">
        <v>11</v>
      </c>
      <c r="B94" s="3">
        <v>178.69624500000003</v>
      </c>
    </row>
    <row r="95" spans="1:2">
      <c r="A95" s="2" t="s">
        <v>3268</v>
      </c>
      <c r="B95" s="3">
        <v>300.19749000000002</v>
      </c>
    </row>
    <row r="96" spans="1:2">
      <c r="A96" s="2" t="s">
        <v>646</v>
      </c>
      <c r="B96" s="3">
        <v>142.94937000000002</v>
      </c>
    </row>
    <row r="97" spans="1:2">
      <c r="A97" s="2" t="s">
        <v>1278</v>
      </c>
      <c r="B97" s="3">
        <v>228.72280499999999</v>
      </c>
    </row>
    <row r="98" spans="1:2">
      <c r="A98" s="2" t="s">
        <v>1887</v>
      </c>
      <c r="B98" s="3">
        <v>371.67217500000004</v>
      </c>
    </row>
    <row r="99" spans="1:2">
      <c r="A99" s="2" t="s">
        <v>4138</v>
      </c>
      <c r="B99" s="3">
        <v>98.642309999999995</v>
      </c>
    </row>
    <row r="100" spans="1:2">
      <c r="A100" s="2" t="s">
        <v>4139</v>
      </c>
      <c r="B100" s="3">
        <v>102.931935</v>
      </c>
    </row>
    <row r="101" spans="1:2">
      <c r="A101" s="2" t="s">
        <v>4140</v>
      </c>
      <c r="B101" s="3">
        <v>85.773435000000006</v>
      </c>
    </row>
    <row r="102" spans="1:2">
      <c r="A102" s="2" t="s">
        <v>12</v>
      </c>
      <c r="B102" s="3">
        <v>122.70233999999999</v>
      </c>
    </row>
    <row r="103" spans="1:2">
      <c r="A103" s="2" t="s">
        <v>3269</v>
      </c>
      <c r="B103" s="3">
        <v>206.14984499999997</v>
      </c>
    </row>
    <row r="104" spans="1:2">
      <c r="A104" s="2" t="s">
        <v>647</v>
      </c>
      <c r="B104" s="3">
        <v>98.165684999999996</v>
      </c>
    </row>
    <row r="105" spans="1:2">
      <c r="A105" s="2" t="s">
        <v>1279</v>
      </c>
      <c r="B105" s="3">
        <v>157.05747</v>
      </c>
    </row>
    <row r="106" spans="1:2">
      <c r="A106" s="2" t="s">
        <v>1888</v>
      </c>
      <c r="B106" s="3">
        <v>255.22315499999999</v>
      </c>
    </row>
    <row r="107" spans="1:2">
      <c r="A107" s="2" t="s">
        <v>2405</v>
      </c>
      <c r="B107" s="3">
        <v>67.737944999999996</v>
      </c>
    </row>
    <row r="108" spans="1:2">
      <c r="A108" s="2" t="s">
        <v>3071</v>
      </c>
      <c r="B108" s="3">
        <v>70.673955000000007</v>
      </c>
    </row>
    <row r="109" spans="1:2">
      <c r="A109" s="2" t="s">
        <v>2688</v>
      </c>
      <c r="B109" s="3">
        <v>58.891784999999999</v>
      </c>
    </row>
    <row r="110" spans="1:2">
      <c r="A110" s="2" t="s">
        <v>13</v>
      </c>
      <c r="B110" s="3">
        <v>45.965714999999996</v>
      </c>
    </row>
    <row r="111" spans="1:2">
      <c r="A111" s="2" t="s">
        <v>3904</v>
      </c>
      <c r="B111" s="3">
        <v>77.232315</v>
      </c>
    </row>
    <row r="112" spans="1:2">
      <c r="A112" s="2" t="s">
        <v>648</v>
      </c>
      <c r="B112" s="3">
        <v>36.776384999999998</v>
      </c>
    </row>
    <row r="113" spans="1:2">
      <c r="A113" s="2" t="s">
        <v>1280</v>
      </c>
      <c r="B113" s="3">
        <v>58.834589999999999</v>
      </c>
    </row>
    <row r="114" spans="1:2">
      <c r="A114" s="2" t="s">
        <v>1889</v>
      </c>
      <c r="B114" s="3">
        <v>95.610974999999996</v>
      </c>
    </row>
    <row r="115" spans="1:2">
      <c r="A115" s="2" t="s">
        <v>2406</v>
      </c>
      <c r="B115" s="3">
        <v>25.375515</v>
      </c>
    </row>
    <row r="116" spans="1:2">
      <c r="A116" s="2" t="s">
        <v>3072</v>
      </c>
      <c r="B116" s="3">
        <v>26.481285000000003</v>
      </c>
    </row>
    <row r="117" spans="1:2">
      <c r="A117" s="2" t="s">
        <v>2689</v>
      </c>
      <c r="B117" s="3">
        <v>22.058205000000001</v>
      </c>
    </row>
    <row r="118" spans="1:2">
      <c r="A118" s="2" t="s">
        <v>14</v>
      </c>
      <c r="B118" s="3">
        <v>143.95981500000002</v>
      </c>
    </row>
    <row r="119" spans="1:2">
      <c r="A119" s="2" t="s">
        <v>3270</v>
      </c>
      <c r="B119" s="3">
        <v>241.85859000000002</v>
      </c>
    </row>
    <row r="120" spans="1:2">
      <c r="A120" s="2" t="s">
        <v>649</v>
      </c>
      <c r="B120" s="3">
        <v>115.17166499999999</v>
      </c>
    </row>
    <row r="121" spans="1:2">
      <c r="A121" s="2" t="s">
        <v>1281</v>
      </c>
      <c r="B121" s="3">
        <v>184.28229000000002</v>
      </c>
    </row>
    <row r="122" spans="1:2">
      <c r="A122" s="2" t="s">
        <v>1890</v>
      </c>
      <c r="B122" s="3">
        <v>299.45395499999995</v>
      </c>
    </row>
    <row r="123" spans="1:2">
      <c r="A123" s="2" t="s">
        <v>2407</v>
      </c>
      <c r="B123" s="3">
        <v>79.462919999999997</v>
      </c>
    </row>
    <row r="124" spans="1:2">
      <c r="A124" s="2" t="s">
        <v>3073</v>
      </c>
      <c r="B124" s="3">
        <v>82.932749999999999</v>
      </c>
    </row>
    <row r="125" spans="1:2">
      <c r="A125" s="2" t="s">
        <v>2690</v>
      </c>
      <c r="B125" s="3">
        <v>69.110624999999999</v>
      </c>
    </row>
    <row r="126" spans="1:2">
      <c r="A126" s="2" t="s">
        <v>15</v>
      </c>
      <c r="B126" s="3">
        <v>147.90626999999998</v>
      </c>
    </row>
    <row r="127" spans="1:2">
      <c r="A127" s="2" t="s">
        <v>3271</v>
      </c>
      <c r="B127" s="3">
        <v>248.47414500000002</v>
      </c>
    </row>
    <row r="128" spans="1:2">
      <c r="A128" s="2" t="s">
        <v>650</v>
      </c>
      <c r="B128" s="3">
        <v>118.31739000000002</v>
      </c>
    </row>
    <row r="129" spans="1:2">
      <c r="A129" s="2" t="s">
        <v>4141</v>
      </c>
      <c r="B129" s="3">
        <v>680.25826500000005</v>
      </c>
    </row>
    <row r="130" spans="1:2">
      <c r="A130" s="2" t="s">
        <v>4142</v>
      </c>
      <c r="B130" s="3">
        <v>680.25826500000005</v>
      </c>
    </row>
    <row r="131" spans="1:2">
      <c r="A131" s="2" t="s">
        <v>4143</v>
      </c>
      <c r="B131" s="3">
        <v>544.21042499999999</v>
      </c>
    </row>
    <row r="132" spans="1:2">
      <c r="A132" s="2" t="s">
        <v>4144</v>
      </c>
      <c r="B132" s="3">
        <v>272.076615</v>
      </c>
    </row>
    <row r="133" spans="1:2">
      <c r="A133" s="2" t="s">
        <v>1282</v>
      </c>
      <c r="B133" s="3">
        <v>189.31545</v>
      </c>
    </row>
    <row r="134" spans="1:2">
      <c r="A134" s="2" t="s">
        <v>1891</v>
      </c>
      <c r="B134" s="3">
        <v>307.63284000000004</v>
      </c>
    </row>
    <row r="135" spans="1:2">
      <c r="A135" s="2" t="s">
        <v>4145</v>
      </c>
      <c r="B135" s="3">
        <v>81.636330000000015</v>
      </c>
    </row>
    <row r="136" spans="1:2">
      <c r="A136" s="2" t="s">
        <v>4146</v>
      </c>
      <c r="B136" s="3">
        <v>85.182420000000008</v>
      </c>
    </row>
    <row r="137" spans="1:2">
      <c r="A137" s="2" t="s">
        <v>2691</v>
      </c>
      <c r="B137" s="3">
        <v>70.998059999999995</v>
      </c>
    </row>
    <row r="138" spans="1:2">
      <c r="A138" s="2" t="s">
        <v>16</v>
      </c>
      <c r="B138" s="3">
        <v>126.45814499999999</v>
      </c>
    </row>
    <row r="139" spans="1:2">
      <c r="A139" s="2" t="s">
        <v>3272</v>
      </c>
      <c r="B139" s="3">
        <v>212.44129500000003</v>
      </c>
    </row>
    <row r="140" spans="1:2">
      <c r="A140" s="2" t="s">
        <v>651</v>
      </c>
      <c r="B140" s="3">
        <v>101.15889000000001</v>
      </c>
    </row>
    <row r="141" spans="1:2">
      <c r="A141" s="2" t="s">
        <v>1283</v>
      </c>
      <c r="B141" s="3">
        <v>161.86185</v>
      </c>
    </row>
    <row r="142" spans="1:2">
      <c r="A142" s="2" t="s">
        <v>1892</v>
      </c>
      <c r="B142" s="3">
        <v>263.02074000000005</v>
      </c>
    </row>
    <row r="143" spans="1:2">
      <c r="A143" s="2" t="s">
        <v>2408</v>
      </c>
      <c r="B143" s="3">
        <v>69.796965</v>
      </c>
    </row>
    <row r="144" spans="1:2">
      <c r="A144" s="2" t="s">
        <v>3074</v>
      </c>
      <c r="B144" s="3">
        <v>72.828300000000013</v>
      </c>
    </row>
    <row r="145" spans="1:2">
      <c r="A145" s="2" t="s">
        <v>2692</v>
      </c>
      <c r="B145" s="3">
        <v>60.702960000000004</v>
      </c>
    </row>
    <row r="146" spans="1:2">
      <c r="A146" s="2" t="s">
        <v>17</v>
      </c>
      <c r="B146" s="3">
        <v>101.33047499999999</v>
      </c>
    </row>
    <row r="147" spans="1:2">
      <c r="A147" s="2" t="s">
        <v>3273</v>
      </c>
      <c r="B147" s="3">
        <v>170.23138500000002</v>
      </c>
    </row>
    <row r="148" spans="1:2">
      <c r="A148" s="2" t="s">
        <v>652</v>
      </c>
      <c r="B148" s="3">
        <v>81.06438</v>
      </c>
    </row>
    <row r="149" spans="1:2">
      <c r="A149" s="2" t="s">
        <v>1284</v>
      </c>
      <c r="B149" s="3">
        <v>129.699195</v>
      </c>
    </row>
    <row r="150" spans="1:2">
      <c r="A150" s="2" t="s">
        <v>1893</v>
      </c>
      <c r="B150" s="3">
        <v>210.76357499999997</v>
      </c>
    </row>
    <row r="151" spans="1:2">
      <c r="A151" s="2" t="s">
        <v>2409</v>
      </c>
      <c r="B151" s="3">
        <v>55.936710000000005</v>
      </c>
    </row>
    <row r="152" spans="1:2">
      <c r="A152" s="2" t="s">
        <v>3075</v>
      </c>
      <c r="B152" s="3">
        <v>58.357965</v>
      </c>
    </row>
    <row r="153" spans="1:2">
      <c r="A153" s="2" t="s">
        <v>2693</v>
      </c>
      <c r="B153" s="3">
        <v>48.634815000000003</v>
      </c>
    </row>
    <row r="154" spans="1:2">
      <c r="A154" s="2" t="s">
        <v>18</v>
      </c>
      <c r="B154" s="3">
        <v>291.37039500000003</v>
      </c>
    </row>
    <row r="155" spans="1:2">
      <c r="A155" s="2" t="s">
        <v>3274</v>
      </c>
      <c r="B155" s="3">
        <v>489.49387500000006</v>
      </c>
    </row>
    <row r="156" spans="1:2">
      <c r="A156" s="2" t="s">
        <v>653</v>
      </c>
      <c r="B156" s="3">
        <v>233.08869000000001</v>
      </c>
    </row>
    <row r="157" spans="1:2">
      <c r="A157" s="2" t="s">
        <v>1285</v>
      </c>
      <c r="B157" s="3">
        <v>372.94953000000004</v>
      </c>
    </row>
    <row r="158" spans="1:2">
      <c r="A158" s="2" t="s">
        <v>1894</v>
      </c>
      <c r="B158" s="3">
        <v>606.03822000000002</v>
      </c>
    </row>
    <row r="159" spans="1:2">
      <c r="A159" s="2" t="s">
        <v>2410</v>
      </c>
      <c r="B159" s="3">
        <v>160.83234000000002</v>
      </c>
    </row>
    <row r="160" spans="1:2">
      <c r="A160" s="2" t="s">
        <v>3076</v>
      </c>
      <c r="B160" s="3">
        <v>167.82919500000003</v>
      </c>
    </row>
    <row r="161" spans="1:2">
      <c r="A161" s="2" t="s">
        <v>2694</v>
      </c>
      <c r="B161" s="3">
        <v>139.86084</v>
      </c>
    </row>
    <row r="162" spans="1:2">
      <c r="A162" s="2" t="s">
        <v>19</v>
      </c>
      <c r="B162" s="3">
        <v>58.987110000000001</v>
      </c>
    </row>
    <row r="163" spans="1:2">
      <c r="A163" s="2" t="s">
        <v>3275</v>
      </c>
      <c r="B163" s="3">
        <v>99.099869999999996</v>
      </c>
    </row>
    <row r="164" spans="1:2">
      <c r="A164" s="2" t="s">
        <v>654</v>
      </c>
      <c r="B164" s="3">
        <v>47.185875000000003</v>
      </c>
    </row>
    <row r="165" spans="1:2">
      <c r="A165" s="2" t="s">
        <v>1286</v>
      </c>
      <c r="B165" s="3">
        <v>75.497399999999999</v>
      </c>
    </row>
    <row r="166" spans="1:2">
      <c r="A166" s="2" t="s">
        <v>1895</v>
      </c>
      <c r="B166" s="3">
        <v>122.68327499999999</v>
      </c>
    </row>
    <row r="167" spans="1:2">
      <c r="A167" s="2" t="s">
        <v>2411</v>
      </c>
      <c r="B167" s="3">
        <v>32.563019999999995</v>
      </c>
    </row>
    <row r="168" spans="1:2">
      <c r="A168" s="2" t="s">
        <v>3077</v>
      </c>
      <c r="B168" s="3">
        <v>33.97383</v>
      </c>
    </row>
    <row r="169" spans="1:2">
      <c r="A169" s="2" t="s">
        <v>2695</v>
      </c>
      <c r="B169" s="3">
        <v>28.311525000000003</v>
      </c>
    </row>
    <row r="170" spans="1:2">
      <c r="A170" s="2" t="s">
        <v>20</v>
      </c>
      <c r="B170" s="3">
        <v>100.834785</v>
      </c>
    </row>
    <row r="171" spans="1:2">
      <c r="A171" s="2" t="s">
        <v>3276</v>
      </c>
      <c r="B171" s="3">
        <v>169.39252500000001</v>
      </c>
    </row>
    <row r="172" spans="1:2">
      <c r="A172" s="2" t="s">
        <v>655</v>
      </c>
      <c r="B172" s="3">
        <v>80.664015000000006</v>
      </c>
    </row>
    <row r="173" spans="1:2">
      <c r="A173" s="2" t="s">
        <v>1287</v>
      </c>
      <c r="B173" s="3">
        <v>129.07005000000001</v>
      </c>
    </row>
    <row r="174" spans="1:2">
      <c r="A174" s="2" t="s">
        <v>1896</v>
      </c>
      <c r="B174" s="3">
        <v>209.73406499999999</v>
      </c>
    </row>
    <row r="175" spans="1:2">
      <c r="A175" s="2" t="s">
        <v>2412</v>
      </c>
      <c r="B175" s="3">
        <v>55.650735000000005</v>
      </c>
    </row>
    <row r="176" spans="1:2">
      <c r="A176" s="2" t="s">
        <v>4147</v>
      </c>
      <c r="B176" s="3">
        <v>58.07199</v>
      </c>
    </row>
    <row r="177" spans="1:2">
      <c r="A177" s="2" t="s">
        <v>2696</v>
      </c>
      <c r="B177" s="3">
        <v>48.406035000000003</v>
      </c>
    </row>
    <row r="178" spans="1:2">
      <c r="A178" s="2" t="s">
        <v>21</v>
      </c>
      <c r="B178" s="3">
        <v>65.373885000000001</v>
      </c>
    </row>
    <row r="179" spans="1:2">
      <c r="A179" s="2" t="s">
        <v>3277</v>
      </c>
      <c r="B179" s="3">
        <v>109.81440000000001</v>
      </c>
    </row>
    <row r="180" spans="1:2">
      <c r="A180" s="2" t="s">
        <v>656</v>
      </c>
      <c r="B180" s="3">
        <v>52.295295000000003</v>
      </c>
    </row>
    <row r="181" spans="1:2">
      <c r="A181" s="2" t="s">
        <v>1288</v>
      </c>
      <c r="B181" s="3">
        <v>83.676284999999993</v>
      </c>
    </row>
    <row r="182" spans="1:2">
      <c r="A182" s="2" t="s">
        <v>1897</v>
      </c>
      <c r="B182" s="3">
        <v>135.97157999999999</v>
      </c>
    </row>
    <row r="183" spans="1:2">
      <c r="A183" s="2" t="s">
        <v>2413</v>
      </c>
      <c r="B183" s="3">
        <v>36.090044999999996</v>
      </c>
    </row>
    <row r="184" spans="1:2">
      <c r="A184" s="2" t="s">
        <v>4148</v>
      </c>
      <c r="B184" s="3">
        <v>37.653374999999997</v>
      </c>
    </row>
    <row r="185" spans="1:2">
      <c r="A185" s="2" t="s">
        <v>2697</v>
      </c>
      <c r="B185" s="3">
        <v>31.380990000000001</v>
      </c>
    </row>
    <row r="186" spans="1:2">
      <c r="A186" s="2" t="s">
        <v>4149</v>
      </c>
      <c r="B186" s="3">
        <v>51.437370000000001</v>
      </c>
    </row>
    <row r="187" spans="1:2">
      <c r="A187" s="2" t="s">
        <v>4150</v>
      </c>
      <c r="B187" s="3">
        <v>35.689679999999996</v>
      </c>
    </row>
    <row r="188" spans="1:2">
      <c r="A188" s="2" t="s">
        <v>22</v>
      </c>
      <c r="B188" s="3">
        <v>618.06823499999996</v>
      </c>
    </row>
    <row r="189" spans="1:2">
      <c r="A189" s="2" t="s">
        <v>3278</v>
      </c>
      <c r="B189" s="3">
        <v>1038.35616</v>
      </c>
    </row>
    <row r="190" spans="1:2">
      <c r="A190" s="2" t="s">
        <v>657</v>
      </c>
      <c r="B190" s="3">
        <v>494.45077500000008</v>
      </c>
    </row>
    <row r="191" spans="1:2">
      <c r="A191" s="2" t="s">
        <v>1289</v>
      </c>
      <c r="B191" s="3">
        <v>791.12123999999994</v>
      </c>
    </row>
    <row r="192" spans="1:2">
      <c r="A192" s="2" t="s">
        <v>1898</v>
      </c>
      <c r="B192" s="3">
        <v>1285.572015</v>
      </c>
    </row>
    <row r="193" spans="1:2">
      <c r="A193" s="2" t="s">
        <v>2414</v>
      </c>
      <c r="B193" s="3">
        <v>341.16817500000002</v>
      </c>
    </row>
    <row r="194" spans="1:2">
      <c r="A194" s="2" t="s">
        <v>3078</v>
      </c>
      <c r="B194" s="3">
        <v>356.00074499999994</v>
      </c>
    </row>
    <row r="195" spans="1:2">
      <c r="A195" s="2" t="s">
        <v>2698</v>
      </c>
      <c r="B195" s="3">
        <v>296.67046500000004</v>
      </c>
    </row>
    <row r="196" spans="1:2">
      <c r="A196" s="2" t="s">
        <v>23</v>
      </c>
      <c r="B196" s="3">
        <v>118.87027499999999</v>
      </c>
    </row>
    <row r="197" spans="1:2">
      <c r="A197" s="2" t="s">
        <v>3279</v>
      </c>
      <c r="B197" s="3">
        <v>199.70587500000002</v>
      </c>
    </row>
    <row r="198" spans="1:2">
      <c r="A198" s="2" t="s">
        <v>658</v>
      </c>
      <c r="B198" s="3">
        <v>95.096220000000002</v>
      </c>
    </row>
    <row r="199" spans="1:2">
      <c r="A199" s="2" t="s">
        <v>1290</v>
      </c>
      <c r="B199" s="3">
        <v>152.15776500000001</v>
      </c>
    </row>
    <row r="200" spans="1:2">
      <c r="A200" s="2" t="s">
        <v>1899</v>
      </c>
      <c r="B200" s="3">
        <v>247.253985</v>
      </c>
    </row>
    <row r="201" spans="1:2">
      <c r="A201" s="2" t="s">
        <v>2415</v>
      </c>
      <c r="B201" s="3">
        <v>65.621730000000014</v>
      </c>
    </row>
    <row r="202" spans="1:2">
      <c r="A202" s="2" t="s">
        <v>3079</v>
      </c>
      <c r="B202" s="3">
        <v>68.462414999999993</v>
      </c>
    </row>
    <row r="203" spans="1:2">
      <c r="A203" s="2" t="s">
        <v>2699</v>
      </c>
      <c r="B203" s="3">
        <v>57.061545000000002</v>
      </c>
    </row>
    <row r="204" spans="1:2">
      <c r="A204" s="2" t="s">
        <v>4151</v>
      </c>
      <c r="B204" s="3">
        <v>118.87027499999999</v>
      </c>
    </row>
    <row r="205" spans="1:2">
      <c r="A205" s="2" t="s">
        <v>4152</v>
      </c>
      <c r="B205" s="3">
        <v>199.70587500000002</v>
      </c>
    </row>
    <row r="206" spans="1:2">
      <c r="A206" s="2" t="s">
        <v>4153</v>
      </c>
      <c r="B206" s="3">
        <v>95.096220000000002</v>
      </c>
    </row>
    <row r="207" spans="1:2">
      <c r="A207" s="2" t="s">
        <v>4154</v>
      </c>
      <c r="B207" s="3">
        <v>152.15776500000001</v>
      </c>
    </row>
    <row r="208" spans="1:2">
      <c r="A208" s="2" t="s">
        <v>4155</v>
      </c>
      <c r="B208" s="3">
        <v>247.253985</v>
      </c>
    </row>
    <row r="209" spans="1:2">
      <c r="A209" s="2" t="s">
        <v>4156</v>
      </c>
      <c r="B209" s="3">
        <v>65.621730000000014</v>
      </c>
    </row>
    <row r="210" spans="1:2">
      <c r="A210" s="2" t="s">
        <v>4157</v>
      </c>
      <c r="B210" s="3">
        <v>68.462414999999993</v>
      </c>
    </row>
    <row r="211" spans="1:2">
      <c r="A211" s="2" t="s">
        <v>4158</v>
      </c>
      <c r="B211" s="3">
        <v>57.061545000000002</v>
      </c>
    </row>
    <row r="212" spans="1:2">
      <c r="A212" s="2" t="s">
        <v>4159</v>
      </c>
      <c r="B212" s="3">
        <v>107.37408000000001</v>
      </c>
    </row>
    <row r="213" spans="1:2">
      <c r="A213" s="2" t="s">
        <v>4160</v>
      </c>
      <c r="B213" s="3">
        <v>187.90464</v>
      </c>
    </row>
    <row r="214" spans="1:2">
      <c r="A214" s="2" t="s">
        <v>4161</v>
      </c>
      <c r="B214" s="3">
        <v>89.452979999999997</v>
      </c>
    </row>
    <row r="215" spans="1:2">
      <c r="A215" s="2" t="s">
        <v>4162</v>
      </c>
      <c r="B215" s="3">
        <v>143.159085</v>
      </c>
    </row>
    <row r="216" spans="1:2">
      <c r="A216" s="2" t="s">
        <v>4163</v>
      </c>
      <c r="B216" s="3">
        <v>232.650195</v>
      </c>
    </row>
    <row r="217" spans="1:2">
      <c r="A217" s="2" t="s">
        <v>4164</v>
      </c>
      <c r="B217" s="3">
        <v>66.975345000000004</v>
      </c>
    </row>
    <row r="218" spans="1:2">
      <c r="A218" s="2" t="s">
        <v>4165</v>
      </c>
      <c r="B218" s="3">
        <v>69.892289999999988</v>
      </c>
    </row>
    <row r="219" spans="1:2">
      <c r="A219" s="2" t="s">
        <v>4166</v>
      </c>
      <c r="B219" s="3">
        <v>58.243575</v>
      </c>
    </row>
    <row r="220" spans="1:2">
      <c r="A220" s="2" t="s">
        <v>24</v>
      </c>
      <c r="B220" s="3">
        <v>125.54302499999999</v>
      </c>
    </row>
    <row r="221" spans="1:2">
      <c r="A221" s="2" t="s">
        <v>3280</v>
      </c>
      <c r="B221" s="3">
        <v>210.91609499999998</v>
      </c>
    </row>
    <row r="222" spans="1:2">
      <c r="A222" s="2" t="s">
        <v>659</v>
      </c>
      <c r="B222" s="3">
        <v>100.43441999999999</v>
      </c>
    </row>
    <row r="223" spans="1:2">
      <c r="A223" s="2" t="s">
        <v>1291</v>
      </c>
      <c r="B223" s="3">
        <v>160.69888500000002</v>
      </c>
    </row>
    <row r="224" spans="1:2">
      <c r="A224" s="2" t="s">
        <v>1900</v>
      </c>
      <c r="B224" s="3">
        <v>261.13330500000001</v>
      </c>
    </row>
    <row r="225" spans="1:2">
      <c r="A225" s="2" t="s">
        <v>2416</v>
      </c>
      <c r="B225" s="3">
        <v>69.301275000000004</v>
      </c>
    </row>
    <row r="226" spans="1:2">
      <c r="A226" s="2" t="s">
        <v>3080</v>
      </c>
      <c r="B226" s="3">
        <v>72.313545000000005</v>
      </c>
    </row>
    <row r="227" spans="1:2">
      <c r="A227" s="2" t="s">
        <v>2700</v>
      </c>
      <c r="B227" s="3">
        <v>60.264465000000001</v>
      </c>
    </row>
    <row r="228" spans="1:2">
      <c r="A228" s="2" t="s">
        <v>4167</v>
      </c>
      <c r="B228" s="3">
        <v>125.54302499999999</v>
      </c>
    </row>
    <row r="229" spans="1:2">
      <c r="A229" s="2" t="s">
        <v>4168</v>
      </c>
      <c r="B229" s="3">
        <v>210.91609499999998</v>
      </c>
    </row>
    <row r="230" spans="1:2">
      <c r="A230" s="2" t="s">
        <v>4169</v>
      </c>
      <c r="B230" s="3">
        <v>100.43441999999999</v>
      </c>
    </row>
    <row r="231" spans="1:2">
      <c r="A231" s="2" t="s">
        <v>4170</v>
      </c>
      <c r="B231" s="3">
        <v>160.69888500000002</v>
      </c>
    </row>
    <row r="232" spans="1:2">
      <c r="A232" s="2" t="s">
        <v>4171</v>
      </c>
      <c r="B232" s="3">
        <v>261.13330500000001</v>
      </c>
    </row>
    <row r="233" spans="1:2">
      <c r="A233" s="2" t="s">
        <v>4172</v>
      </c>
      <c r="B233" s="3">
        <v>69.301275000000004</v>
      </c>
    </row>
    <row r="234" spans="1:2">
      <c r="A234" s="2" t="s">
        <v>4173</v>
      </c>
      <c r="B234" s="3">
        <v>72.313545000000005</v>
      </c>
    </row>
    <row r="235" spans="1:2">
      <c r="A235" s="2" t="s">
        <v>4174</v>
      </c>
      <c r="B235" s="3">
        <v>60.264465000000001</v>
      </c>
    </row>
    <row r="236" spans="1:2">
      <c r="A236" s="2" t="s">
        <v>4175</v>
      </c>
      <c r="B236" s="3">
        <v>245.91943500000002</v>
      </c>
    </row>
    <row r="237" spans="1:2">
      <c r="A237" s="2" t="s">
        <v>4176</v>
      </c>
      <c r="B237" s="3">
        <v>74.277240000000006</v>
      </c>
    </row>
    <row r="238" spans="1:2">
      <c r="A238" s="2" t="s">
        <v>4177</v>
      </c>
      <c r="B238" s="3">
        <v>77.499224999999996</v>
      </c>
    </row>
    <row r="239" spans="1:2">
      <c r="A239" s="2" t="s">
        <v>4178</v>
      </c>
      <c r="B239" s="3">
        <v>64.592219999999998</v>
      </c>
    </row>
    <row r="240" spans="1:2">
      <c r="A240" s="2" t="s">
        <v>25</v>
      </c>
      <c r="B240" s="3">
        <v>164.01619499999998</v>
      </c>
    </row>
    <row r="241" spans="1:2">
      <c r="A241" s="2" t="s">
        <v>3281</v>
      </c>
      <c r="B241" s="3">
        <v>275.52738000000005</v>
      </c>
    </row>
    <row r="242" spans="1:2">
      <c r="A242" s="2" t="s">
        <v>660</v>
      </c>
      <c r="B242" s="3">
        <v>131.20532999999998</v>
      </c>
    </row>
    <row r="243" spans="1:2">
      <c r="A243" s="2" t="s">
        <v>1292</v>
      </c>
      <c r="B243" s="3">
        <v>209.92471499999999</v>
      </c>
    </row>
    <row r="244" spans="1:2">
      <c r="A244" s="2" t="s">
        <v>1901</v>
      </c>
      <c r="B244" s="3">
        <v>341.130045</v>
      </c>
    </row>
    <row r="245" spans="1:2">
      <c r="A245" s="2" t="s">
        <v>2417</v>
      </c>
      <c r="B245" s="3">
        <v>90.539685000000006</v>
      </c>
    </row>
    <row r="246" spans="1:2">
      <c r="A246" s="2" t="s">
        <v>3081</v>
      </c>
      <c r="B246" s="3">
        <v>94.467074999999994</v>
      </c>
    </row>
    <row r="247" spans="1:2">
      <c r="A247" s="2" t="s">
        <v>2701</v>
      </c>
      <c r="B247" s="3">
        <v>78.719385000000003</v>
      </c>
    </row>
    <row r="248" spans="1:2">
      <c r="A248" s="2" t="s">
        <v>4179</v>
      </c>
      <c r="B248" s="3">
        <v>164.01619499999998</v>
      </c>
    </row>
    <row r="249" spans="1:2">
      <c r="A249" s="2" t="s">
        <v>4180</v>
      </c>
      <c r="B249" s="3">
        <v>275.52738000000005</v>
      </c>
    </row>
    <row r="250" spans="1:2">
      <c r="A250" s="2" t="s">
        <v>4181</v>
      </c>
      <c r="B250" s="3">
        <v>131.20532999999998</v>
      </c>
    </row>
    <row r="251" spans="1:2">
      <c r="A251" s="2" t="s">
        <v>4182</v>
      </c>
      <c r="B251" s="3">
        <v>209.92471499999999</v>
      </c>
    </row>
    <row r="252" spans="1:2">
      <c r="A252" s="2" t="s">
        <v>4183</v>
      </c>
      <c r="B252" s="3">
        <v>341.130045</v>
      </c>
    </row>
    <row r="253" spans="1:2">
      <c r="A253" s="2" t="s">
        <v>4184</v>
      </c>
      <c r="B253" s="3">
        <v>90.539685000000006</v>
      </c>
    </row>
    <row r="254" spans="1:2">
      <c r="A254" s="2" t="s">
        <v>4185</v>
      </c>
      <c r="B254" s="3">
        <v>94.467074999999994</v>
      </c>
    </row>
    <row r="255" spans="1:2">
      <c r="A255" s="2" t="s">
        <v>4186</v>
      </c>
      <c r="B255" s="3">
        <v>78.719385000000003</v>
      </c>
    </row>
    <row r="256" spans="1:2">
      <c r="A256" s="2" t="s">
        <v>4187</v>
      </c>
      <c r="B256" s="3">
        <v>260.04660000000001</v>
      </c>
    </row>
    <row r="257" spans="1:2">
      <c r="A257" s="2" t="s">
        <v>4188</v>
      </c>
      <c r="B257" s="3">
        <v>321.93159000000003</v>
      </c>
    </row>
    <row r="258" spans="1:2">
      <c r="A258" s="2" t="s">
        <v>4189</v>
      </c>
      <c r="B258" s="3">
        <v>90.825659999999999</v>
      </c>
    </row>
    <row r="259" spans="1:2">
      <c r="A259" s="2" t="s">
        <v>4190</v>
      </c>
      <c r="B259" s="3">
        <v>94.772114999999999</v>
      </c>
    </row>
    <row r="260" spans="1:2">
      <c r="A260" s="2" t="s">
        <v>3905</v>
      </c>
      <c r="B260" s="3">
        <v>301.89427499999999</v>
      </c>
    </row>
    <row r="261" spans="1:2">
      <c r="A261" s="2" t="s">
        <v>3906</v>
      </c>
      <c r="B261" s="3">
        <v>507.186195</v>
      </c>
    </row>
    <row r="262" spans="1:2">
      <c r="A262" s="2" t="s">
        <v>3907</v>
      </c>
      <c r="B262" s="3">
        <v>241.51542000000001</v>
      </c>
    </row>
    <row r="263" spans="1:2">
      <c r="A263" s="2" t="s">
        <v>3908</v>
      </c>
      <c r="B263" s="3">
        <v>386.42848500000002</v>
      </c>
    </row>
    <row r="264" spans="1:2">
      <c r="A264" s="2" t="s">
        <v>6339</v>
      </c>
      <c r="B264" s="3">
        <v>627.94390499999997</v>
      </c>
    </row>
    <row r="265" spans="1:2">
      <c r="A265" s="2" t="s">
        <v>6340</v>
      </c>
      <c r="B265" s="3">
        <v>166.647165</v>
      </c>
    </row>
    <row r="266" spans="1:2">
      <c r="A266" s="2" t="s">
        <v>6341</v>
      </c>
      <c r="B266" s="3">
        <v>173.891865</v>
      </c>
    </row>
    <row r="267" spans="1:2">
      <c r="A267" s="2" t="s">
        <v>3909</v>
      </c>
      <c r="B267" s="3">
        <v>144.91306500000002</v>
      </c>
    </row>
    <row r="268" spans="1:2">
      <c r="A268" s="2" t="s">
        <v>4191</v>
      </c>
      <c r="B268" s="3">
        <v>289.82613000000003</v>
      </c>
    </row>
    <row r="269" spans="1:2">
      <c r="A269" s="2" t="s">
        <v>4192</v>
      </c>
      <c r="B269" s="3">
        <v>507.186195</v>
      </c>
    </row>
    <row r="270" spans="1:2">
      <c r="A270" s="2" t="s">
        <v>4193</v>
      </c>
      <c r="B270" s="3">
        <v>241.51542000000001</v>
      </c>
    </row>
    <row r="271" spans="1:2">
      <c r="A271" s="2" t="s">
        <v>4194</v>
      </c>
      <c r="B271" s="3">
        <v>386.42848500000002</v>
      </c>
    </row>
    <row r="272" spans="1:2">
      <c r="A272" s="2" t="s">
        <v>4195</v>
      </c>
      <c r="B272" s="3">
        <v>627.94390499999997</v>
      </c>
    </row>
    <row r="273" spans="1:2">
      <c r="A273" s="2" t="s">
        <v>4196</v>
      </c>
      <c r="B273" s="3">
        <v>224.50944000000001</v>
      </c>
    </row>
    <row r="274" spans="1:2">
      <c r="A274" s="2" t="s">
        <v>4197</v>
      </c>
      <c r="B274" s="3">
        <v>234.27071999999998</v>
      </c>
    </row>
    <row r="275" spans="1:2">
      <c r="A275" s="2" t="s">
        <v>4198</v>
      </c>
      <c r="B275" s="3">
        <v>195.22560000000004</v>
      </c>
    </row>
    <row r="276" spans="1:2">
      <c r="A276" s="2" t="s">
        <v>4199</v>
      </c>
      <c r="B276" s="3">
        <v>301.89427499999999</v>
      </c>
    </row>
    <row r="277" spans="1:2">
      <c r="A277" s="2" t="s">
        <v>4200</v>
      </c>
      <c r="B277" s="3">
        <v>507.186195</v>
      </c>
    </row>
    <row r="278" spans="1:2">
      <c r="A278" s="2" t="s">
        <v>4201</v>
      </c>
      <c r="B278" s="3">
        <v>241.51542000000001</v>
      </c>
    </row>
    <row r="279" spans="1:2">
      <c r="A279" s="2" t="s">
        <v>4202</v>
      </c>
      <c r="B279" s="3">
        <v>386.42848500000002</v>
      </c>
    </row>
    <row r="280" spans="1:2">
      <c r="A280" s="2" t="s">
        <v>4203</v>
      </c>
      <c r="B280" s="3">
        <v>627.94390499999997</v>
      </c>
    </row>
    <row r="281" spans="1:2">
      <c r="A281" s="2" t="s">
        <v>4204</v>
      </c>
      <c r="B281" s="3">
        <v>166.647165</v>
      </c>
    </row>
    <row r="282" spans="1:2">
      <c r="A282" s="2" t="s">
        <v>4205</v>
      </c>
      <c r="B282" s="3">
        <v>173.891865</v>
      </c>
    </row>
    <row r="283" spans="1:2">
      <c r="A283" s="2" t="s">
        <v>4206</v>
      </c>
      <c r="B283" s="3">
        <v>144.91306500000002</v>
      </c>
    </row>
    <row r="284" spans="1:2">
      <c r="A284" s="2" t="s">
        <v>4207</v>
      </c>
      <c r="B284" s="3">
        <v>526.49904000000004</v>
      </c>
    </row>
    <row r="285" spans="1:2">
      <c r="A285" s="2" t="s">
        <v>4208</v>
      </c>
      <c r="B285" s="3">
        <v>401.14666499999998</v>
      </c>
    </row>
    <row r="286" spans="1:2">
      <c r="A286" s="2" t="s">
        <v>4209</v>
      </c>
      <c r="B286" s="3">
        <v>651.87048000000004</v>
      </c>
    </row>
    <row r="287" spans="1:2">
      <c r="A287" s="2" t="s">
        <v>4210</v>
      </c>
      <c r="B287" s="3">
        <v>211.86934499999998</v>
      </c>
    </row>
    <row r="288" spans="1:2">
      <c r="A288" s="2" t="s">
        <v>4211</v>
      </c>
      <c r="B288" s="3">
        <v>221.03960999999998</v>
      </c>
    </row>
    <row r="289" spans="1:2">
      <c r="A289" s="2" t="s">
        <v>26</v>
      </c>
      <c r="B289" s="3">
        <v>123.23616000000001</v>
      </c>
    </row>
    <row r="290" spans="1:2">
      <c r="A290" s="2" t="s">
        <v>3282</v>
      </c>
      <c r="B290" s="3">
        <v>207.02683500000001</v>
      </c>
    </row>
    <row r="291" spans="1:2">
      <c r="A291" s="2" t="s">
        <v>661</v>
      </c>
      <c r="B291" s="3">
        <v>98.585115000000002</v>
      </c>
    </row>
    <row r="292" spans="1:2">
      <c r="A292" s="2" t="s">
        <v>1293</v>
      </c>
      <c r="B292" s="3">
        <v>157.74380999999997</v>
      </c>
    </row>
    <row r="293" spans="1:2">
      <c r="A293" s="2" t="s">
        <v>1902</v>
      </c>
      <c r="B293" s="3">
        <v>256.32892499999997</v>
      </c>
    </row>
    <row r="294" spans="1:2">
      <c r="A294" s="2" t="s">
        <v>4212</v>
      </c>
      <c r="B294" s="3">
        <v>68.023920000000004</v>
      </c>
    </row>
    <row r="295" spans="1:2">
      <c r="A295" s="2" t="s">
        <v>3082</v>
      </c>
      <c r="B295" s="3">
        <v>70.978994999999998</v>
      </c>
    </row>
    <row r="296" spans="1:2">
      <c r="A296" s="2" t="s">
        <v>4213</v>
      </c>
      <c r="B296" s="3">
        <v>59.158695000000009</v>
      </c>
    </row>
    <row r="297" spans="1:2">
      <c r="A297" s="2" t="s">
        <v>27</v>
      </c>
      <c r="B297" s="3">
        <v>211.06861499999997</v>
      </c>
    </row>
    <row r="298" spans="1:2">
      <c r="A298" s="2" t="s">
        <v>3283</v>
      </c>
      <c r="B298" s="3">
        <v>354.60900000000004</v>
      </c>
    </row>
    <row r="299" spans="1:2">
      <c r="A299" s="2" t="s">
        <v>662</v>
      </c>
      <c r="B299" s="3">
        <v>168.85870500000001</v>
      </c>
    </row>
    <row r="300" spans="1:2">
      <c r="A300" s="2" t="s">
        <v>1294</v>
      </c>
      <c r="B300" s="3">
        <v>270.17011500000001</v>
      </c>
    </row>
    <row r="301" spans="1:2">
      <c r="A301" s="2" t="s">
        <v>1903</v>
      </c>
      <c r="B301" s="3">
        <v>439.02882000000005</v>
      </c>
    </row>
    <row r="302" spans="1:2">
      <c r="A302" s="2" t="s">
        <v>4214</v>
      </c>
      <c r="B302" s="3">
        <v>116.506215</v>
      </c>
    </row>
    <row r="303" spans="1:2">
      <c r="A303" s="2" t="s">
        <v>4215</v>
      </c>
      <c r="B303" s="3">
        <v>121.577505</v>
      </c>
    </row>
    <row r="304" spans="1:2">
      <c r="A304" s="2" t="s">
        <v>4216</v>
      </c>
      <c r="B304" s="3">
        <v>101.31141000000001</v>
      </c>
    </row>
    <row r="305" spans="1:2">
      <c r="A305" s="2" t="s">
        <v>28</v>
      </c>
      <c r="B305" s="3">
        <v>77.575485</v>
      </c>
    </row>
    <row r="306" spans="1:2">
      <c r="A306" s="2" t="s">
        <v>3284</v>
      </c>
      <c r="B306" s="3">
        <v>130.32834</v>
      </c>
    </row>
    <row r="307" spans="1:2">
      <c r="A307" s="2" t="s">
        <v>663</v>
      </c>
      <c r="B307" s="3">
        <v>62.056575000000002</v>
      </c>
    </row>
    <row r="308" spans="1:2">
      <c r="A308" s="2" t="s">
        <v>4217</v>
      </c>
      <c r="B308" s="3">
        <v>324.73414500000001</v>
      </c>
    </row>
    <row r="309" spans="1:2">
      <c r="A309" s="2" t="s">
        <v>4218</v>
      </c>
      <c r="B309" s="3">
        <v>259.79875500000003</v>
      </c>
    </row>
    <row r="310" spans="1:2">
      <c r="A310" s="2" t="s">
        <v>4219</v>
      </c>
      <c r="B310" s="3">
        <v>129.88984500000001</v>
      </c>
    </row>
    <row r="311" spans="1:2">
      <c r="A311" s="2" t="s">
        <v>1295</v>
      </c>
      <c r="B311" s="3">
        <v>99.290520000000001</v>
      </c>
    </row>
    <row r="312" spans="1:2">
      <c r="A312" s="2" t="s">
        <v>1904</v>
      </c>
      <c r="B312" s="3">
        <v>161.347095</v>
      </c>
    </row>
    <row r="313" spans="1:2">
      <c r="A313" s="2" t="s">
        <v>2418</v>
      </c>
      <c r="B313" s="3">
        <v>42.819990000000004</v>
      </c>
    </row>
    <row r="314" spans="1:2">
      <c r="A314" s="2" t="s">
        <v>3083</v>
      </c>
      <c r="B314" s="3">
        <v>44.688360000000003</v>
      </c>
    </row>
    <row r="315" spans="1:2">
      <c r="A315" s="2" t="s">
        <v>2702</v>
      </c>
      <c r="B315" s="3">
        <v>37.233945000000006</v>
      </c>
    </row>
    <row r="316" spans="1:2">
      <c r="A316" s="2" t="s">
        <v>29</v>
      </c>
      <c r="B316" s="3">
        <v>136.10503499999999</v>
      </c>
    </row>
    <row r="317" spans="1:2">
      <c r="A317" s="2" t="s">
        <v>3285</v>
      </c>
      <c r="B317" s="3">
        <v>228.646545</v>
      </c>
    </row>
    <row r="318" spans="1:2">
      <c r="A318" s="2" t="s">
        <v>664</v>
      </c>
      <c r="B318" s="3">
        <v>108.88021499999999</v>
      </c>
    </row>
    <row r="319" spans="1:2">
      <c r="A319" s="2" t="s">
        <v>1296</v>
      </c>
      <c r="B319" s="3">
        <v>174.21597</v>
      </c>
    </row>
    <row r="320" spans="1:2">
      <c r="A320" s="2" t="s">
        <v>1905</v>
      </c>
      <c r="B320" s="3">
        <v>283.09618499999999</v>
      </c>
    </row>
    <row r="321" spans="1:2">
      <c r="A321" s="2" t="s">
        <v>2419</v>
      </c>
      <c r="B321" s="3">
        <v>75.135165000000001</v>
      </c>
    </row>
    <row r="322" spans="1:2">
      <c r="A322" s="2" t="s">
        <v>4220</v>
      </c>
      <c r="B322" s="3">
        <v>78.39528</v>
      </c>
    </row>
    <row r="323" spans="1:2">
      <c r="A323" s="2" t="s">
        <v>2703</v>
      </c>
      <c r="B323" s="3">
        <v>65.335755000000006</v>
      </c>
    </row>
    <row r="324" spans="1:2">
      <c r="A324" s="2" t="s">
        <v>3910</v>
      </c>
      <c r="B324" s="3">
        <v>140.871285</v>
      </c>
    </row>
    <row r="325" spans="1:2">
      <c r="A325" s="2" t="s">
        <v>3911</v>
      </c>
      <c r="B325" s="3">
        <v>236.65384499999999</v>
      </c>
    </row>
    <row r="326" spans="1:2">
      <c r="A326" s="2" t="s">
        <v>3912</v>
      </c>
      <c r="B326" s="3">
        <v>112.69321500000001</v>
      </c>
    </row>
    <row r="327" spans="1:2">
      <c r="A327" s="2" t="s">
        <v>3913</v>
      </c>
      <c r="B327" s="3">
        <v>180.31676999999999</v>
      </c>
    </row>
    <row r="328" spans="1:2">
      <c r="A328" s="2" t="s">
        <v>4221</v>
      </c>
      <c r="B328" s="3">
        <v>293.00998500000003</v>
      </c>
    </row>
    <row r="329" spans="1:2">
      <c r="A329" s="2" t="s">
        <v>4222</v>
      </c>
      <c r="B329" s="3">
        <v>77.766134999999991</v>
      </c>
    </row>
    <row r="330" spans="1:2">
      <c r="A330" s="2" t="s">
        <v>4223</v>
      </c>
      <c r="B330" s="3">
        <v>81.140640000000005</v>
      </c>
    </row>
    <row r="331" spans="1:2">
      <c r="A331" s="2" t="s">
        <v>3914</v>
      </c>
      <c r="B331" s="3">
        <v>67.623554999999996</v>
      </c>
    </row>
    <row r="332" spans="1:2">
      <c r="A332" s="2" t="s">
        <v>30</v>
      </c>
      <c r="B332" s="3">
        <v>213.33735000000001</v>
      </c>
    </row>
    <row r="333" spans="1:2">
      <c r="A333" s="2" t="s">
        <v>3286</v>
      </c>
      <c r="B333" s="3">
        <v>358.40293500000001</v>
      </c>
    </row>
    <row r="334" spans="1:2">
      <c r="A334" s="2" t="s">
        <v>665</v>
      </c>
      <c r="B334" s="3">
        <v>170.66988000000001</v>
      </c>
    </row>
    <row r="335" spans="1:2">
      <c r="A335" s="2" t="s">
        <v>1297</v>
      </c>
      <c r="B335" s="3">
        <v>273.067995</v>
      </c>
    </row>
    <row r="336" spans="1:2">
      <c r="A336" s="2" t="s">
        <v>1906</v>
      </c>
      <c r="B336" s="3">
        <v>443.73787499999997</v>
      </c>
    </row>
    <row r="337" spans="1:2">
      <c r="A337" s="2" t="s">
        <v>2420</v>
      </c>
      <c r="B337" s="3">
        <v>117.76450500000001</v>
      </c>
    </row>
    <row r="338" spans="1:2">
      <c r="A338" s="2" t="s">
        <v>3084</v>
      </c>
      <c r="B338" s="3">
        <v>122.87392500000001</v>
      </c>
    </row>
    <row r="339" spans="1:2">
      <c r="A339" s="2" t="s">
        <v>2704</v>
      </c>
      <c r="B339" s="3">
        <v>102.398115</v>
      </c>
    </row>
    <row r="340" spans="1:2">
      <c r="A340" s="2" t="s">
        <v>31</v>
      </c>
      <c r="B340" s="3">
        <v>71.493750000000006</v>
      </c>
    </row>
    <row r="341" spans="1:2">
      <c r="A341" s="2" t="s">
        <v>3287</v>
      </c>
      <c r="B341" s="3">
        <v>120.10950000000001</v>
      </c>
    </row>
    <row r="342" spans="1:2">
      <c r="A342" s="2" t="s">
        <v>666</v>
      </c>
      <c r="B342" s="3">
        <v>57.195</v>
      </c>
    </row>
    <row r="343" spans="1:2">
      <c r="A343" s="2" t="s">
        <v>1298</v>
      </c>
      <c r="B343" s="3">
        <v>91.512</v>
      </c>
    </row>
    <row r="344" spans="1:2">
      <c r="A344" s="2" t="s">
        <v>1907</v>
      </c>
      <c r="B344" s="3">
        <v>148.70699999999999</v>
      </c>
    </row>
    <row r="345" spans="1:2">
      <c r="A345" s="2" t="s">
        <v>2421</v>
      </c>
      <c r="B345" s="3">
        <v>39.464550000000003</v>
      </c>
    </row>
    <row r="346" spans="1:2">
      <c r="A346" s="2" t="s">
        <v>3085</v>
      </c>
      <c r="B346" s="3">
        <v>41.180400000000006</v>
      </c>
    </row>
    <row r="347" spans="1:2">
      <c r="A347" s="2" t="s">
        <v>2705</v>
      </c>
      <c r="B347" s="3">
        <v>34.317</v>
      </c>
    </row>
    <row r="348" spans="1:2">
      <c r="A348" s="2" t="s">
        <v>4224</v>
      </c>
      <c r="B348" s="3">
        <v>34.946144999999994</v>
      </c>
    </row>
    <row r="349" spans="1:2">
      <c r="A349" s="2" t="s">
        <v>32</v>
      </c>
      <c r="B349" s="3">
        <v>107.698185</v>
      </c>
    </row>
    <row r="350" spans="1:2">
      <c r="A350" s="2" t="s">
        <v>3288</v>
      </c>
      <c r="B350" s="3">
        <v>180.92685</v>
      </c>
    </row>
    <row r="351" spans="1:2">
      <c r="A351" s="2" t="s">
        <v>667</v>
      </c>
      <c r="B351" s="3">
        <v>86.154735000000002</v>
      </c>
    </row>
    <row r="352" spans="1:2">
      <c r="A352" s="2" t="s">
        <v>1299</v>
      </c>
      <c r="B352" s="3">
        <v>137.83994999999999</v>
      </c>
    </row>
    <row r="353" spans="1:2">
      <c r="A353" s="2" t="s">
        <v>1908</v>
      </c>
      <c r="B353" s="3">
        <v>223.994685</v>
      </c>
    </row>
    <row r="354" spans="1:2">
      <c r="A354" s="2" t="s">
        <v>2422</v>
      </c>
      <c r="B354" s="3">
        <v>59.444670000000002</v>
      </c>
    </row>
    <row r="355" spans="1:2">
      <c r="A355" s="2" t="s">
        <v>3086</v>
      </c>
      <c r="B355" s="3">
        <v>62.037509999999997</v>
      </c>
    </row>
    <row r="356" spans="1:2">
      <c r="A356" s="2" t="s">
        <v>2706</v>
      </c>
      <c r="B356" s="3">
        <v>51.685214999999999</v>
      </c>
    </row>
    <row r="357" spans="1:2">
      <c r="A357" s="2" t="s">
        <v>33</v>
      </c>
      <c r="B357" s="3">
        <v>61.484625000000001</v>
      </c>
    </row>
    <row r="358" spans="1:2">
      <c r="A358" s="2" t="s">
        <v>3289</v>
      </c>
      <c r="B358" s="3">
        <v>103.29416999999999</v>
      </c>
    </row>
    <row r="359" spans="1:2">
      <c r="A359" s="2" t="s">
        <v>668</v>
      </c>
      <c r="B359" s="3">
        <v>49.1877</v>
      </c>
    </row>
    <row r="360" spans="1:2">
      <c r="A360" s="2" t="s">
        <v>1300</v>
      </c>
      <c r="B360" s="3">
        <v>78.700320000000005</v>
      </c>
    </row>
    <row r="361" spans="1:2">
      <c r="A361" s="2" t="s">
        <v>1909</v>
      </c>
      <c r="B361" s="3">
        <v>127.88802</v>
      </c>
    </row>
    <row r="362" spans="1:2">
      <c r="A362" s="2" t="s">
        <v>2423</v>
      </c>
      <c r="B362" s="3">
        <v>33.935700000000004</v>
      </c>
    </row>
    <row r="363" spans="1:2">
      <c r="A363" s="2" t="s">
        <v>4225</v>
      </c>
      <c r="B363" s="3">
        <v>35.42277</v>
      </c>
    </row>
    <row r="364" spans="1:2">
      <c r="A364" s="2" t="s">
        <v>2707</v>
      </c>
      <c r="B364" s="3">
        <v>29.512619999999998</v>
      </c>
    </row>
    <row r="365" spans="1:2">
      <c r="A365" s="2" t="s">
        <v>34</v>
      </c>
      <c r="B365" s="3">
        <v>80.378039999999999</v>
      </c>
    </row>
    <row r="366" spans="1:2">
      <c r="A366" s="2" t="s">
        <v>3290</v>
      </c>
      <c r="B366" s="3">
        <v>135.037395</v>
      </c>
    </row>
    <row r="367" spans="1:2">
      <c r="A367" s="2" t="s">
        <v>669</v>
      </c>
      <c r="B367" s="3">
        <v>64.30624499999999</v>
      </c>
    </row>
    <row r="368" spans="1:2">
      <c r="A368" s="2" t="s">
        <v>1301</v>
      </c>
      <c r="B368" s="3">
        <v>102.89380499999999</v>
      </c>
    </row>
    <row r="369" spans="1:2">
      <c r="A369" s="2" t="s">
        <v>1910</v>
      </c>
      <c r="B369" s="3">
        <v>167.20005</v>
      </c>
    </row>
    <row r="370" spans="1:2">
      <c r="A370" s="2" t="s">
        <v>2424</v>
      </c>
      <c r="B370" s="3">
        <v>44.364255</v>
      </c>
    </row>
    <row r="371" spans="1:2">
      <c r="A371" s="2" t="s">
        <v>4226</v>
      </c>
      <c r="B371" s="3">
        <v>46.308885000000004</v>
      </c>
    </row>
    <row r="372" spans="1:2">
      <c r="A372" s="2" t="s">
        <v>2708</v>
      </c>
      <c r="B372" s="3">
        <v>38.587559999999996</v>
      </c>
    </row>
    <row r="373" spans="1:2">
      <c r="A373" s="2" t="s">
        <v>3915</v>
      </c>
      <c r="B373" s="3">
        <v>66.212744999999998</v>
      </c>
    </row>
    <row r="374" spans="1:2">
      <c r="A374" s="2" t="s">
        <v>3916</v>
      </c>
      <c r="B374" s="3">
        <v>111.22521</v>
      </c>
    </row>
    <row r="375" spans="1:2">
      <c r="A375" s="2" t="s">
        <v>3917</v>
      </c>
      <c r="B375" s="3">
        <v>52.962570000000007</v>
      </c>
    </row>
    <row r="376" spans="1:2">
      <c r="A376" s="2" t="s">
        <v>3918</v>
      </c>
      <c r="B376" s="3">
        <v>84.743925000000004</v>
      </c>
    </row>
    <row r="377" spans="1:2">
      <c r="A377" s="2" t="s">
        <v>3919</v>
      </c>
      <c r="B377" s="3">
        <v>137.70649500000002</v>
      </c>
    </row>
    <row r="378" spans="1:2">
      <c r="A378" s="2" t="s">
        <v>3920</v>
      </c>
      <c r="B378" s="3">
        <v>36.547605000000004</v>
      </c>
    </row>
    <row r="379" spans="1:2">
      <c r="A379" s="2" t="s">
        <v>3921</v>
      </c>
      <c r="B379" s="3">
        <v>38.130000000000003</v>
      </c>
    </row>
    <row r="380" spans="1:2">
      <c r="A380" s="2" t="s">
        <v>3922</v>
      </c>
      <c r="B380" s="3">
        <v>31.781355000000005</v>
      </c>
    </row>
    <row r="381" spans="1:2">
      <c r="A381" s="2" t="s">
        <v>3923</v>
      </c>
      <c r="B381" s="3">
        <v>104.83843500000002</v>
      </c>
    </row>
    <row r="382" spans="1:2">
      <c r="A382" s="2" t="s">
        <v>3924</v>
      </c>
      <c r="B382" s="3">
        <v>176.12246999999999</v>
      </c>
    </row>
    <row r="383" spans="1:2">
      <c r="A383" s="2" t="s">
        <v>3925</v>
      </c>
      <c r="B383" s="3">
        <v>83.866934999999998</v>
      </c>
    </row>
    <row r="384" spans="1:2">
      <c r="A384" s="2" t="s">
        <v>3926</v>
      </c>
      <c r="B384" s="3">
        <v>134.17947000000001</v>
      </c>
    </row>
    <row r="385" spans="1:2">
      <c r="A385" s="2" t="s">
        <v>3927</v>
      </c>
      <c r="B385" s="3">
        <v>218.04640500000002</v>
      </c>
    </row>
    <row r="386" spans="1:2">
      <c r="A386" s="2" t="s">
        <v>3928</v>
      </c>
      <c r="B386" s="3">
        <v>57.862275000000004</v>
      </c>
    </row>
    <row r="387" spans="1:2">
      <c r="A387" s="2" t="s">
        <v>4227</v>
      </c>
      <c r="B387" s="3">
        <v>60.378855000000001</v>
      </c>
    </row>
    <row r="388" spans="1:2">
      <c r="A388" s="2" t="s">
        <v>3929</v>
      </c>
      <c r="B388" s="3">
        <v>50.312534999999997</v>
      </c>
    </row>
    <row r="389" spans="1:2">
      <c r="A389" s="2" t="s">
        <v>35</v>
      </c>
      <c r="B389" s="3">
        <v>38.625689999999999</v>
      </c>
    </row>
    <row r="390" spans="1:2">
      <c r="A390" s="2" t="s">
        <v>3291</v>
      </c>
      <c r="B390" s="3">
        <v>64.897260000000003</v>
      </c>
    </row>
    <row r="391" spans="1:2">
      <c r="A391" s="2" t="s">
        <v>670</v>
      </c>
      <c r="B391" s="3">
        <v>30.904365000000002</v>
      </c>
    </row>
    <row r="392" spans="1:2">
      <c r="A392" s="2" t="s">
        <v>1302</v>
      </c>
      <c r="B392" s="3">
        <v>49.454610000000002</v>
      </c>
    </row>
    <row r="393" spans="1:2">
      <c r="A393" s="2" t="s">
        <v>1911</v>
      </c>
      <c r="B393" s="3">
        <v>80.358975000000001</v>
      </c>
    </row>
    <row r="394" spans="1:2">
      <c r="A394" s="2" t="s">
        <v>2425</v>
      </c>
      <c r="B394" s="3">
        <v>21.31467</v>
      </c>
    </row>
    <row r="395" spans="1:2">
      <c r="A395" s="2" t="s">
        <v>3087</v>
      </c>
      <c r="B395" s="3">
        <v>22.248854999999999</v>
      </c>
    </row>
    <row r="396" spans="1:2">
      <c r="A396" s="2" t="s">
        <v>2709</v>
      </c>
      <c r="B396" s="3">
        <v>18.550245</v>
      </c>
    </row>
    <row r="397" spans="1:2">
      <c r="A397" s="2" t="s">
        <v>36</v>
      </c>
      <c r="B397" s="3">
        <v>65.202300000000008</v>
      </c>
    </row>
    <row r="398" spans="1:2">
      <c r="A398" s="2" t="s">
        <v>3292</v>
      </c>
      <c r="B398" s="3">
        <v>109.54749</v>
      </c>
    </row>
    <row r="399" spans="1:2">
      <c r="A399" s="2" t="s">
        <v>671</v>
      </c>
      <c r="B399" s="3">
        <v>52.161839999999998</v>
      </c>
    </row>
    <row r="400" spans="1:2">
      <c r="A400" s="2" t="s">
        <v>1303</v>
      </c>
      <c r="B400" s="3">
        <v>83.466570000000004</v>
      </c>
    </row>
    <row r="401" spans="1:2">
      <c r="A401" s="2" t="s">
        <v>1912</v>
      </c>
      <c r="B401" s="3">
        <v>135.62841</v>
      </c>
    </row>
    <row r="402" spans="1:2">
      <c r="A402" s="2" t="s">
        <v>2426</v>
      </c>
      <c r="B402" s="3">
        <v>35.994720000000001</v>
      </c>
    </row>
    <row r="403" spans="1:2">
      <c r="A403" s="2" t="s">
        <v>4228</v>
      </c>
      <c r="B403" s="3">
        <v>37.558050000000001</v>
      </c>
    </row>
    <row r="404" spans="1:2">
      <c r="A404" s="2" t="s">
        <v>2710</v>
      </c>
      <c r="B404" s="3">
        <v>31.304730000000003</v>
      </c>
    </row>
    <row r="405" spans="1:2">
      <c r="A405" s="2" t="s">
        <v>4229</v>
      </c>
      <c r="B405" s="3">
        <v>115.19073000000002</v>
      </c>
    </row>
    <row r="406" spans="1:2">
      <c r="A406" s="2" t="s">
        <v>4230</v>
      </c>
      <c r="B406" s="3">
        <v>22.458570000000002</v>
      </c>
    </row>
    <row r="407" spans="1:2">
      <c r="A407" s="2" t="s">
        <v>37</v>
      </c>
      <c r="B407" s="3">
        <v>67.566359999999989</v>
      </c>
    </row>
    <row r="408" spans="1:2">
      <c r="A408" s="2" t="s">
        <v>3293</v>
      </c>
      <c r="B408" s="3">
        <v>113.51301000000001</v>
      </c>
    </row>
    <row r="409" spans="1:2">
      <c r="A409" s="2" t="s">
        <v>672</v>
      </c>
      <c r="B409" s="3">
        <v>54.049275000000002</v>
      </c>
    </row>
    <row r="410" spans="1:2">
      <c r="A410" s="2" t="s">
        <v>1304</v>
      </c>
      <c r="B410" s="3">
        <v>86.478840000000005</v>
      </c>
    </row>
    <row r="411" spans="1:2">
      <c r="A411" s="2" t="s">
        <v>4231</v>
      </c>
      <c r="B411" s="3">
        <v>140.52811499999999</v>
      </c>
    </row>
    <row r="412" spans="1:2">
      <c r="A412" s="2" t="s">
        <v>4232</v>
      </c>
      <c r="B412" s="3">
        <v>37.291139999999999</v>
      </c>
    </row>
    <row r="413" spans="1:2">
      <c r="A413" s="2" t="s">
        <v>4233</v>
      </c>
      <c r="B413" s="3">
        <v>38.911664999999999</v>
      </c>
    </row>
    <row r="414" spans="1:2">
      <c r="A414" s="2" t="s">
        <v>4234</v>
      </c>
      <c r="B414" s="3">
        <v>32.429565000000004</v>
      </c>
    </row>
    <row r="415" spans="1:2">
      <c r="A415" s="2" t="s">
        <v>38</v>
      </c>
      <c r="B415" s="3">
        <v>68.919974999999994</v>
      </c>
    </row>
    <row r="416" spans="1:2">
      <c r="A416" s="2" t="s">
        <v>3294</v>
      </c>
      <c r="B416" s="3">
        <v>115.781745</v>
      </c>
    </row>
    <row r="417" spans="1:2">
      <c r="A417" s="2" t="s">
        <v>673</v>
      </c>
      <c r="B417" s="3">
        <v>55.135979999999996</v>
      </c>
    </row>
    <row r="418" spans="1:2">
      <c r="A418" s="2" t="s">
        <v>1305</v>
      </c>
      <c r="B418" s="3">
        <v>88.213755000000006</v>
      </c>
    </row>
    <row r="419" spans="1:2">
      <c r="A419" s="2" t="s">
        <v>1913</v>
      </c>
      <c r="B419" s="3">
        <v>143.34973500000001</v>
      </c>
    </row>
    <row r="420" spans="1:2">
      <c r="A420" s="2" t="s">
        <v>2427</v>
      </c>
      <c r="B420" s="3">
        <v>38.034675</v>
      </c>
    </row>
    <row r="421" spans="1:2">
      <c r="A421" s="2" t="s">
        <v>3088</v>
      </c>
      <c r="B421" s="3">
        <v>39.693330000000003</v>
      </c>
    </row>
    <row r="422" spans="1:2">
      <c r="A422" s="2" t="s">
        <v>2711</v>
      </c>
      <c r="B422" s="3">
        <v>33.077775000000003</v>
      </c>
    </row>
    <row r="423" spans="1:2">
      <c r="A423" s="2" t="s">
        <v>39</v>
      </c>
      <c r="B423" s="3">
        <v>107.54566499999999</v>
      </c>
    </row>
    <row r="424" spans="1:2">
      <c r="A424" s="2" t="s">
        <v>3295</v>
      </c>
      <c r="B424" s="3">
        <v>180.67900499999999</v>
      </c>
    </row>
    <row r="425" spans="1:2">
      <c r="A425" s="2" t="s">
        <v>674</v>
      </c>
      <c r="B425" s="3">
        <v>86.040345000000016</v>
      </c>
    </row>
    <row r="426" spans="1:2">
      <c r="A426" s="2" t="s">
        <v>1306</v>
      </c>
      <c r="B426" s="3">
        <v>137.66836499999999</v>
      </c>
    </row>
    <row r="427" spans="1:2">
      <c r="A427" s="2" t="s">
        <v>1914</v>
      </c>
      <c r="B427" s="3">
        <v>223.70871</v>
      </c>
    </row>
    <row r="428" spans="1:2">
      <c r="A428" s="2" t="s">
        <v>2428</v>
      </c>
      <c r="B428" s="3">
        <v>59.368410000000004</v>
      </c>
    </row>
    <row r="429" spans="1:2">
      <c r="A429" s="2" t="s">
        <v>4235</v>
      </c>
      <c r="B429" s="3">
        <v>61.942185000000002</v>
      </c>
    </row>
    <row r="430" spans="1:2">
      <c r="A430" s="2" t="s">
        <v>2712</v>
      </c>
      <c r="B430" s="3">
        <v>51.628019999999992</v>
      </c>
    </row>
    <row r="431" spans="1:2">
      <c r="A431" s="2" t="s">
        <v>40</v>
      </c>
      <c r="B431" s="3">
        <v>53.915820000000004</v>
      </c>
    </row>
    <row r="432" spans="1:2">
      <c r="A432" s="2" t="s">
        <v>3296</v>
      </c>
      <c r="B432" s="3">
        <v>90.558750000000003</v>
      </c>
    </row>
    <row r="433" spans="1:2">
      <c r="A433" s="2" t="s">
        <v>675</v>
      </c>
      <c r="B433" s="3">
        <v>43.125030000000002</v>
      </c>
    </row>
    <row r="434" spans="1:2">
      <c r="A434" s="2" t="s">
        <v>1307</v>
      </c>
      <c r="B434" s="3">
        <v>68.996234999999999</v>
      </c>
    </row>
    <row r="435" spans="1:2">
      <c r="A435" s="2" t="s">
        <v>1915</v>
      </c>
      <c r="B435" s="3">
        <v>112.12126500000001</v>
      </c>
    </row>
    <row r="436" spans="1:2">
      <c r="A436" s="2" t="s">
        <v>2429</v>
      </c>
      <c r="B436" s="3">
        <v>29.760465</v>
      </c>
    </row>
    <row r="437" spans="1:2">
      <c r="A437" s="2" t="s">
        <v>4236</v>
      </c>
      <c r="B437" s="3">
        <v>31.056885000000001</v>
      </c>
    </row>
    <row r="438" spans="1:2">
      <c r="A438" s="2" t="s">
        <v>2713</v>
      </c>
      <c r="B438" s="3">
        <v>25.871205</v>
      </c>
    </row>
    <row r="439" spans="1:2">
      <c r="A439" s="2" t="s">
        <v>4237</v>
      </c>
      <c r="B439" s="3">
        <v>17.27289</v>
      </c>
    </row>
    <row r="440" spans="1:2">
      <c r="A440" s="2" t="s">
        <v>41</v>
      </c>
      <c r="B440" s="3">
        <v>55.86045</v>
      </c>
    </row>
    <row r="441" spans="1:2">
      <c r="A441" s="2" t="s">
        <v>3297</v>
      </c>
      <c r="B441" s="3">
        <v>93.83793</v>
      </c>
    </row>
    <row r="442" spans="1:2">
      <c r="A442" s="2" t="s">
        <v>676</v>
      </c>
      <c r="B442" s="3">
        <v>44.688360000000003</v>
      </c>
    </row>
    <row r="443" spans="1:2">
      <c r="A443" s="2" t="s">
        <v>1308</v>
      </c>
      <c r="B443" s="3">
        <v>71.493750000000006</v>
      </c>
    </row>
    <row r="444" spans="1:2">
      <c r="A444" s="2" t="s">
        <v>1916</v>
      </c>
      <c r="B444" s="3">
        <v>116.18210999999999</v>
      </c>
    </row>
    <row r="445" spans="1:2">
      <c r="A445" s="2" t="s">
        <v>4238</v>
      </c>
      <c r="B445" s="3">
        <v>30.828105000000004</v>
      </c>
    </row>
    <row r="446" spans="1:2">
      <c r="A446" s="2" t="s">
        <v>3089</v>
      </c>
      <c r="B446" s="3">
        <v>32.181719999999999</v>
      </c>
    </row>
    <row r="447" spans="1:2">
      <c r="A447" s="2" t="s">
        <v>4239</v>
      </c>
      <c r="B447" s="3">
        <v>26.805390000000003</v>
      </c>
    </row>
    <row r="448" spans="1:2">
      <c r="A448" s="2" t="s">
        <v>4240</v>
      </c>
      <c r="B448" s="3">
        <v>90.215580000000003</v>
      </c>
    </row>
    <row r="449" spans="1:2">
      <c r="A449" s="2" t="s">
        <v>4241</v>
      </c>
      <c r="B449" s="3">
        <v>157.87726499999999</v>
      </c>
    </row>
    <row r="450" spans="1:2">
      <c r="A450" s="2" t="s">
        <v>4242</v>
      </c>
      <c r="B450" s="3">
        <v>75.173294999999996</v>
      </c>
    </row>
    <row r="451" spans="1:2">
      <c r="A451" s="2" t="s">
        <v>4243</v>
      </c>
      <c r="B451" s="3">
        <v>120.26201999999999</v>
      </c>
    </row>
    <row r="452" spans="1:2">
      <c r="A452" s="2" t="s">
        <v>4244</v>
      </c>
      <c r="B452" s="3">
        <v>195.41624999999999</v>
      </c>
    </row>
    <row r="453" spans="1:2">
      <c r="A453" s="2" t="s">
        <v>4245</v>
      </c>
      <c r="B453" s="3">
        <v>51.875864999999997</v>
      </c>
    </row>
    <row r="454" spans="1:2">
      <c r="A454" s="2" t="s">
        <v>4246</v>
      </c>
      <c r="B454" s="3">
        <v>54.125534999999999</v>
      </c>
    </row>
    <row r="455" spans="1:2">
      <c r="A455" s="2" t="s">
        <v>4247</v>
      </c>
      <c r="B455" s="3">
        <v>45.107790000000001</v>
      </c>
    </row>
    <row r="456" spans="1:2">
      <c r="A456" s="2" t="s">
        <v>4248</v>
      </c>
      <c r="B456" s="3">
        <v>186.81793500000001</v>
      </c>
    </row>
    <row r="457" spans="1:2">
      <c r="A457" s="2" t="s">
        <v>477</v>
      </c>
      <c r="B457" s="3">
        <v>57.595365000000008</v>
      </c>
    </row>
    <row r="458" spans="1:2">
      <c r="A458" s="2" t="s">
        <v>3298</v>
      </c>
      <c r="B458" s="3">
        <v>96.773939999999996</v>
      </c>
    </row>
    <row r="459" spans="1:2">
      <c r="A459" s="2" t="s">
        <v>1109</v>
      </c>
      <c r="B459" s="3">
        <v>46.080105000000003</v>
      </c>
    </row>
    <row r="460" spans="1:2">
      <c r="A460" s="2" t="s">
        <v>1719</v>
      </c>
      <c r="B460" s="3">
        <v>73.724355000000003</v>
      </c>
    </row>
    <row r="461" spans="1:2">
      <c r="A461" s="2" t="s">
        <v>4249</v>
      </c>
      <c r="B461" s="3">
        <v>119.80446000000001</v>
      </c>
    </row>
    <row r="462" spans="1:2">
      <c r="A462" s="2" t="s">
        <v>4250</v>
      </c>
      <c r="B462" s="3">
        <v>31.800419999999999</v>
      </c>
    </row>
    <row r="463" spans="1:2">
      <c r="A463" s="2" t="s">
        <v>3156</v>
      </c>
      <c r="B463" s="3">
        <v>33.173099999999998</v>
      </c>
    </row>
    <row r="464" spans="1:2">
      <c r="A464" s="2" t="s">
        <v>2944</v>
      </c>
      <c r="B464" s="3">
        <v>27.644250000000003</v>
      </c>
    </row>
    <row r="465" spans="1:2">
      <c r="A465" s="2" t="s">
        <v>478</v>
      </c>
      <c r="B465" s="3">
        <v>36.128174999999999</v>
      </c>
    </row>
    <row r="466" spans="1:2">
      <c r="A466" s="2" t="s">
        <v>3299</v>
      </c>
      <c r="B466" s="3">
        <v>60.702960000000004</v>
      </c>
    </row>
    <row r="467" spans="1:2">
      <c r="A467" s="2" t="s">
        <v>1110</v>
      </c>
      <c r="B467" s="3">
        <v>28.902540000000002</v>
      </c>
    </row>
    <row r="468" spans="1:2">
      <c r="A468" s="2" t="s">
        <v>1720</v>
      </c>
      <c r="B468" s="3">
        <v>46.251690000000004</v>
      </c>
    </row>
    <row r="469" spans="1:2">
      <c r="A469" s="2" t="s">
        <v>2251</v>
      </c>
      <c r="B469" s="3">
        <v>75.154230000000013</v>
      </c>
    </row>
    <row r="470" spans="1:2">
      <c r="A470" s="2" t="s">
        <v>4251</v>
      </c>
      <c r="B470" s="3">
        <v>19.941990000000001</v>
      </c>
    </row>
    <row r="471" spans="1:2">
      <c r="A471" s="2" t="s">
        <v>4252</v>
      </c>
      <c r="B471" s="3">
        <v>20.818980000000003</v>
      </c>
    </row>
    <row r="472" spans="1:2">
      <c r="A472" s="2" t="s">
        <v>2945</v>
      </c>
      <c r="B472" s="3">
        <v>17.349150000000002</v>
      </c>
    </row>
    <row r="473" spans="1:2">
      <c r="A473" s="2" t="s">
        <v>3930</v>
      </c>
      <c r="B473" s="3">
        <v>127.50672</v>
      </c>
    </row>
    <row r="474" spans="1:2">
      <c r="A474" s="2" t="s">
        <v>3931</v>
      </c>
      <c r="B474" s="3">
        <v>214.19527499999998</v>
      </c>
    </row>
    <row r="475" spans="1:2">
      <c r="A475" s="2" t="s">
        <v>3932</v>
      </c>
      <c r="B475" s="3">
        <v>101.99775</v>
      </c>
    </row>
    <row r="476" spans="1:2">
      <c r="A476" s="2" t="s">
        <v>3933</v>
      </c>
      <c r="B476" s="3">
        <v>163.19640000000001</v>
      </c>
    </row>
    <row r="477" spans="1:2">
      <c r="A477" s="2" t="s">
        <v>4253</v>
      </c>
      <c r="B477" s="3">
        <v>265.19414999999998</v>
      </c>
    </row>
    <row r="478" spans="1:2">
      <c r="A478" s="2" t="s">
        <v>4254</v>
      </c>
      <c r="B478" s="3">
        <v>70.387980000000013</v>
      </c>
    </row>
    <row r="479" spans="1:2">
      <c r="A479" s="2" t="s">
        <v>4255</v>
      </c>
      <c r="B479" s="3">
        <v>73.438380000000009</v>
      </c>
    </row>
    <row r="480" spans="1:2">
      <c r="A480" s="2" t="s">
        <v>3934</v>
      </c>
      <c r="B480" s="3">
        <v>61.198650000000001</v>
      </c>
    </row>
    <row r="481" spans="1:2">
      <c r="A481" s="2" t="s">
        <v>43</v>
      </c>
      <c r="B481" s="3">
        <v>125.79087</v>
      </c>
    </row>
    <row r="482" spans="1:2">
      <c r="A482" s="2" t="s">
        <v>3300</v>
      </c>
      <c r="B482" s="3">
        <v>211.31646000000003</v>
      </c>
    </row>
    <row r="483" spans="1:2">
      <c r="A483" s="2" t="s">
        <v>678</v>
      </c>
      <c r="B483" s="3">
        <v>100.62506999999999</v>
      </c>
    </row>
    <row r="484" spans="1:2">
      <c r="A484" s="2" t="s">
        <v>1310</v>
      </c>
      <c r="B484" s="3">
        <v>161.00392500000001</v>
      </c>
    </row>
    <row r="485" spans="1:2">
      <c r="A485" s="2" t="s">
        <v>1918</v>
      </c>
      <c r="B485" s="3">
        <v>261.62899499999997</v>
      </c>
    </row>
    <row r="486" spans="1:2">
      <c r="A486" s="2" t="s">
        <v>2431</v>
      </c>
      <c r="B486" s="3">
        <v>69.434730000000002</v>
      </c>
    </row>
    <row r="487" spans="1:2">
      <c r="A487" s="2" t="s">
        <v>4256</v>
      </c>
      <c r="B487" s="3">
        <v>72.447000000000003</v>
      </c>
    </row>
    <row r="488" spans="1:2">
      <c r="A488" s="2" t="s">
        <v>2715</v>
      </c>
      <c r="B488" s="3">
        <v>60.378855000000001</v>
      </c>
    </row>
    <row r="489" spans="1:2">
      <c r="A489" s="2" t="s">
        <v>44</v>
      </c>
      <c r="B489" s="3">
        <v>74.315370000000001</v>
      </c>
    </row>
    <row r="490" spans="1:2">
      <c r="A490" s="2" t="s">
        <v>3301</v>
      </c>
      <c r="B490" s="3">
        <v>124.83762000000002</v>
      </c>
    </row>
    <row r="491" spans="1:2">
      <c r="A491" s="2" t="s">
        <v>679</v>
      </c>
      <c r="B491" s="3">
        <v>59.444670000000002</v>
      </c>
    </row>
    <row r="492" spans="1:2">
      <c r="A492" s="2" t="s">
        <v>1311</v>
      </c>
      <c r="B492" s="3">
        <v>95.115285000000014</v>
      </c>
    </row>
    <row r="493" spans="1:2">
      <c r="A493" s="2" t="s">
        <v>4257</v>
      </c>
      <c r="B493" s="3">
        <v>154.55995499999997</v>
      </c>
    </row>
    <row r="494" spans="1:2">
      <c r="A494" s="2" t="s">
        <v>2432</v>
      </c>
      <c r="B494" s="3">
        <v>41.008815000000006</v>
      </c>
    </row>
    <row r="495" spans="1:2">
      <c r="A495" s="2" t="s">
        <v>3090</v>
      </c>
      <c r="B495" s="3">
        <v>42.800924999999999</v>
      </c>
    </row>
    <row r="496" spans="1:2">
      <c r="A496" s="2" t="s">
        <v>2716</v>
      </c>
      <c r="B496" s="3">
        <v>35.670615000000005</v>
      </c>
    </row>
    <row r="497" spans="1:2">
      <c r="A497" s="2" t="s">
        <v>45</v>
      </c>
      <c r="B497" s="3">
        <v>117.421335</v>
      </c>
    </row>
    <row r="498" spans="1:2">
      <c r="A498" s="2" t="s">
        <v>3302</v>
      </c>
      <c r="B498" s="3">
        <v>197.26555500000001</v>
      </c>
    </row>
    <row r="499" spans="1:2">
      <c r="A499" s="2" t="s">
        <v>680</v>
      </c>
      <c r="B499" s="3">
        <v>93.933255000000017</v>
      </c>
    </row>
    <row r="500" spans="1:2">
      <c r="A500" s="2" t="s">
        <v>1312</v>
      </c>
      <c r="B500" s="3">
        <v>150.28939499999998</v>
      </c>
    </row>
    <row r="501" spans="1:2">
      <c r="A501" s="2" t="s">
        <v>1919</v>
      </c>
      <c r="B501" s="3">
        <v>244.22265000000002</v>
      </c>
    </row>
    <row r="502" spans="1:2">
      <c r="A502" s="2" t="s">
        <v>4258</v>
      </c>
      <c r="B502" s="3">
        <v>64.820999999999998</v>
      </c>
    </row>
    <row r="503" spans="1:2">
      <c r="A503" s="2" t="s">
        <v>4259</v>
      </c>
      <c r="B503" s="3">
        <v>67.623554999999996</v>
      </c>
    </row>
    <row r="504" spans="1:2">
      <c r="A504" s="2" t="s">
        <v>4260</v>
      </c>
      <c r="B504" s="3">
        <v>56.356139999999996</v>
      </c>
    </row>
    <row r="505" spans="1:2">
      <c r="A505" s="2" t="s">
        <v>46</v>
      </c>
      <c r="B505" s="3">
        <v>91.302284999999998</v>
      </c>
    </row>
    <row r="506" spans="1:2">
      <c r="A506" s="2" t="s">
        <v>3303</v>
      </c>
      <c r="B506" s="3">
        <v>153.377925</v>
      </c>
    </row>
    <row r="507" spans="1:2">
      <c r="A507" s="2" t="s">
        <v>681</v>
      </c>
      <c r="B507" s="3">
        <v>73.038015000000001</v>
      </c>
    </row>
    <row r="508" spans="1:2">
      <c r="A508" s="2" t="s">
        <v>1313</v>
      </c>
      <c r="B508" s="3">
        <v>116.86845</v>
      </c>
    </row>
    <row r="509" spans="1:2">
      <c r="A509" s="2" t="s">
        <v>4261</v>
      </c>
      <c r="B509" s="3">
        <v>189.906465</v>
      </c>
    </row>
    <row r="510" spans="1:2">
      <c r="A510" s="2" t="s">
        <v>2433</v>
      </c>
      <c r="B510" s="3">
        <v>50.388795000000002</v>
      </c>
    </row>
    <row r="511" spans="1:2">
      <c r="A511" s="2" t="s">
        <v>3091</v>
      </c>
      <c r="B511" s="3">
        <v>52.581269999999996</v>
      </c>
    </row>
    <row r="512" spans="1:2">
      <c r="A512" s="2" t="s">
        <v>2717</v>
      </c>
      <c r="B512" s="3">
        <v>43.830434999999994</v>
      </c>
    </row>
    <row r="513" spans="1:2">
      <c r="A513" s="2" t="s">
        <v>47</v>
      </c>
      <c r="B513" s="3">
        <v>132.21577499999998</v>
      </c>
    </row>
    <row r="514" spans="1:2">
      <c r="A514" s="2" t="s">
        <v>3304</v>
      </c>
      <c r="B514" s="3">
        <v>222.12631500000003</v>
      </c>
    </row>
    <row r="515" spans="1:2">
      <c r="A515" s="2" t="s">
        <v>682</v>
      </c>
      <c r="B515" s="3">
        <v>105.77262</v>
      </c>
    </row>
    <row r="516" spans="1:2">
      <c r="A516" s="2" t="s">
        <v>1314</v>
      </c>
      <c r="B516" s="3">
        <v>169.240005</v>
      </c>
    </row>
    <row r="517" spans="1:2">
      <c r="A517" s="2" t="s">
        <v>1920</v>
      </c>
      <c r="B517" s="3">
        <v>275.01262500000001</v>
      </c>
    </row>
    <row r="518" spans="1:2">
      <c r="A518" s="2" t="s">
        <v>4262</v>
      </c>
      <c r="B518" s="3">
        <v>72.980820000000008</v>
      </c>
    </row>
    <row r="519" spans="1:2">
      <c r="A519" s="2" t="s">
        <v>3092</v>
      </c>
      <c r="B519" s="3">
        <v>76.164675000000003</v>
      </c>
    </row>
    <row r="520" spans="1:2">
      <c r="A520" s="2" t="s">
        <v>4263</v>
      </c>
      <c r="B520" s="3">
        <v>63.467385</v>
      </c>
    </row>
    <row r="521" spans="1:2">
      <c r="A521" s="2" t="s">
        <v>48</v>
      </c>
      <c r="B521" s="3">
        <v>331.84539000000001</v>
      </c>
    </row>
    <row r="522" spans="1:2">
      <c r="A522" s="2" t="s">
        <v>3305</v>
      </c>
      <c r="B522" s="3">
        <v>557.51779499999998</v>
      </c>
    </row>
    <row r="523" spans="1:2">
      <c r="A523" s="2" t="s">
        <v>683</v>
      </c>
      <c r="B523" s="3">
        <v>265.48012499999999</v>
      </c>
    </row>
    <row r="524" spans="1:2">
      <c r="A524" s="2" t="s">
        <v>1315</v>
      </c>
      <c r="B524" s="3">
        <v>424.76820000000004</v>
      </c>
    </row>
    <row r="525" spans="1:2">
      <c r="A525" s="2" t="s">
        <v>1921</v>
      </c>
      <c r="B525" s="3">
        <v>690.24832500000002</v>
      </c>
    </row>
    <row r="526" spans="1:2">
      <c r="A526" s="2" t="s">
        <v>2434</v>
      </c>
      <c r="B526" s="3">
        <v>183.17652000000001</v>
      </c>
    </row>
    <row r="527" spans="1:2">
      <c r="A527" s="2" t="s">
        <v>3093</v>
      </c>
      <c r="B527" s="3">
        <v>191.14569000000003</v>
      </c>
    </row>
    <row r="528" spans="1:2">
      <c r="A528" s="2" t="s">
        <v>2718</v>
      </c>
      <c r="B528" s="3">
        <v>159.28807499999999</v>
      </c>
    </row>
    <row r="529" spans="1:2">
      <c r="A529" s="2" t="s">
        <v>280</v>
      </c>
      <c r="B529" s="3">
        <v>398.32504499999999</v>
      </c>
    </row>
    <row r="530" spans="1:2">
      <c r="A530" s="2" t="s">
        <v>3306</v>
      </c>
      <c r="B530" s="3">
        <v>669.16243499999996</v>
      </c>
    </row>
    <row r="531" spans="1:2">
      <c r="A531" s="2" t="s">
        <v>912</v>
      </c>
      <c r="B531" s="3">
        <v>318.65241000000003</v>
      </c>
    </row>
    <row r="532" spans="1:2">
      <c r="A532" s="2" t="s">
        <v>1541</v>
      </c>
      <c r="B532" s="3">
        <v>509.83623000000006</v>
      </c>
    </row>
    <row r="533" spans="1:2">
      <c r="A533" s="2" t="s">
        <v>2124</v>
      </c>
      <c r="B533" s="3">
        <v>828.48863999999992</v>
      </c>
    </row>
    <row r="534" spans="1:2">
      <c r="A534" s="2" t="s">
        <v>4264</v>
      </c>
      <c r="B534" s="3">
        <v>219.87664500000002</v>
      </c>
    </row>
    <row r="535" spans="1:2">
      <c r="A535" s="2" t="s">
        <v>4265</v>
      </c>
      <c r="B535" s="3">
        <v>229.42821000000001</v>
      </c>
    </row>
    <row r="536" spans="1:2">
      <c r="A536" s="2" t="s">
        <v>2842</v>
      </c>
      <c r="B536" s="3">
        <v>191.18382</v>
      </c>
    </row>
    <row r="537" spans="1:2">
      <c r="A537" s="2" t="s">
        <v>49</v>
      </c>
      <c r="B537" s="3">
        <v>421.31743500000005</v>
      </c>
    </row>
    <row r="538" spans="1:2">
      <c r="A538" s="2" t="s">
        <v>3307</v>
      </c>
      <c r="B538" s="3">
        <v>707.80718999999999</v>
      </c>
    </row>
    <row r="539" spans="1:2">
      <c r="A539" s="2" t="s">
        <v>684</v>
      </c>
      <c r="B539" s="3">
        <v>337.05013499999995</v>
      </c>
    </row>
    <row r="540" spans="1:2">
      <c r="A540" s="2" t="s">
        <v>1316</v>
      </c>
      <c r="B540" s="3">
        <v>539.27259000000004</v>
      </c>
    </row>
    <row r="541" spans="1:2">
      <c r="A541" s="2" t="s">
        <v>1922</v>
      </c>
      <c r="B541" s="3">
        <v>876.32272499999999</v>
      </c>
    </row>
    <row r="542" spans="1:2">
      <c r="A542" s="2" t="s">
        <v>2435</v>
      </c>
      <c r="B542" s="3">
        <v>232.57393499999998</v>
      </c>
    </row>
    <row r="543" spans="1:2">
      <c r="A543" s="2" t="s">
        <v>3094</v>
      </c>
      <c r="B543" s="3">
        <v>242.67838500000002</v>
      </c>
    </row>
    <row r="544" spans="1:2">
      <c r="A544" s="2" t="s">
        <v>2719</v>
      </c>
      <c r="B544" s="3">
        <v>202.222455</v>
      </c>
    </row>
    <row r="545" spans="1:2">
      <c r="A545" s="2" t="s">
        <v>4266</v>
      </c>
      <c r="B545" s="3">
        <v>678.44709000000012</v>
      </c>
    </row>
    <row r="546" spans="1:2">
      <c r="A546" s="2" t="s">
        <v>4267</v>
      </c>
      <c r="B546" s="3">
        <v>68.348025000000007</v>
      </c>
    </row>
    <row r="547" spans="1:2">
      <c r="A547" s="2" t="s">
        <v>50</v>
      </c>
      <c r="B547" s="3">
        <v>62.895434999999999</v>
      </c>
    </row>
    <row r="548" spans="1:2">
      <c r="A548" s="2" t="s">
        <v>3308</v>
      </c>
      <c r="B548" s="3">
        <v>105.65823000000002</v>
      </c>
    </row>
    <row r="549" spans="1:2">
      <c r="A549" s="2" t="s">
        <v>685</v>
      </c>
      <c r="B549" s="3">
        <v>50.312534999999997</v>
      </c>
    </row>
    <row r="550" spans="1:2">
      <c r="A550" s="2" t="s">
        <v>1317</v>
      </c>
      <c r="B550" s="3">
        <v>80.492429999999999</v>
      </c>
    </row>
    <row r="551" spans="1:2">
      <c r="A551" s="2" t="s">
        <v>1923</v>
      </c>
      <c r="B551" s="3">
        <v>130.80496500000001</v>
      </c>
    </row>
    <row r="552" spans="1:2">
      <c r="A552" s="2" t="s">
        <v>4268</v>
      </c>
      <c r="B552" s="3">
        <v>34.717365000000001</v>
      </c>
    </row>
    <row r="553" spans="1:2">
      <c r="A553" s="2" t="s">
        <v>4269</v>
      </c>
      <c r="B553" s="3">
        <v>36.223500000000001</v>
      </c>
    </row>
    <row r="554" spans="1:2">
      <c r="A554" s="2" t="s">
        <v>4270</v>
      </c>
      <c r="B554" s="3">
        <v>30.179894999999998</v>
      </c>
    </row>
    <row r="555" spans="1:2">
      <c r="A555" s="2" t="s">
        <v>51</v>
      </c>
      <c r="B555" s="3">
        <v>248.68386000000001</v>
      </c>
    </row>
    <row r="556" spans="1:2">
      <c r="A556" s="2" t="s">
        <v>3309</v>
      </c>
      <c r="B556" s="3">
        <v>417.79040999999995</v>
      </c>
    </row>
    <row r="557" spans="1:2">
      <c r="A557" s="2" t="s">
        <v>686</v>
      </c>
      <c r="B557" s="3">
        <v>198.943275</v>
      </c>
    </row>
    <row r="558" spans="1:2">
      <c r="A558" s="2" t="s">
        <v>1318</v>
      </c>
      <c r="B558" s="3">
        <v>318.30923999999999</v>
      </c>
    </row>
    <row r="559" spans="1:2">
      <c r="A559" s="2" t="s">
        <v>1924</v>
      </c>
      <c r="B559" s="3">
        <v>517.25251500000002</v>
      </c>
    </row>
    <row r="560" spans="1:2">
      <c r="A560" s="2" t="s">
        <v>2436</v>
      </c>
      <c r="B560" s="3">
        <v>137.268</v>
      </c>
    </row>
    <row r="561" spans="1:2">
      <c r="A561" s="2" t="s">
        <v>3095</v>
      </c>
      <c r="B561" s="3">
        <v>143.235345</v>
      </c>
    </row>
    <row r="562" spans="1:2">
      <c r="A562" s="2" t="s">
        <v>2720</v>
      </c>
      <c r="B562" s="3">
        <v>119.365965</v>
      </c>
    </row>
    <row r="563" spans="1:2">
      <c r="A563" s="2" t="s">
        <v>52</v>
      </c>
      <c r="B563" s="3">
        <v>101.95961999999999</v>
      </c>
    </row>
    <row r="564" spans="1:2">
      <c r="A564" s="2" t="s">
        <v>3310</v>
      </c>
      <c r="B564" s="3">
        <v>171.27996000000002</v>
      </c>
    </row>
    <row r="565" spans="1:2">
      <c r="A565" s="2" t="s">
        <v>687</v>
      </c>
      <c r="B565" s="3">
        <v>81.560069999999996</v>
      </c>
    </row>
    <row r="566" spans="1:2">
      <c r="A566" s="2" t="s">
        <v>1319</v>
      </c>
      <c r="B566" s="3">
        <v>130.49992500000002</v>
      </c>
    </row>
    <row r="567" spans="1:2">
      <c r="A567" s="2" t="s">
        <v>1925</v>
      </c>
      <c r="B567" s="3">
        <v>212.05999500000001</v>
      </c>
    </row>
    <row r="568" spans="1:2">
      <c r="A568" s="2" t="s">
        <v>2437</v>
      </c>
      <c r="B568" s="3">
        <v>56.279879999999999</v>
      </c>
    </row>
    <row r="569" spans="1:2">
      <c r="A569" s="2" t="s">
        <v>3096</v>
      </c>
      <c r="B569" s="3">
        <v>58.720199999999998</v>
      </c>
    </row>
    <row r="570" spans="1:2">
      <c r="A570" s="2" t="s">
        <v>2721</v>
      </c>
      <c r="B570" s="3">
        <v>48.939855000000009</v>
      </c>
    </row>
    <row r="571" spans="1:2">
      <c r="A571" s="2" t="s">
        <v>53</v>
      </c>
      <c r="B571" s="3">
        <v>112.25472000000001</v>
      </c>
    </row>
    <row r="572" spans="1:2">
      <c r="A572" s="2" t="s">
        <v>3311</v>
      </c>
      <c r="B572" s="3">
        <v>188.57191499999999</v>
      </c>
    </row>
    <row r="573" spans="1:2">
      <c r="A573" s="2" t="s">
        <v>688</v>
      </c>
      <c r="B573" s="3">
        <v>89.796150000000011</v>
      </c>
    </row>
    <row r="574" spans="1:2">
      <c r="A574" s="2" t="s">
        <v>1320</v>
      </c>
      <c r="B574" s="3">
        <v>143.67384000000001</v>
      </c>
    </row>
    <row r="575" spans="1:2">
      <c r="A575" s="2" t="s">
        <v>1926</v>
      </c>
      <c r="B575" s="3">
        <v>233.46999</v>
      </c>
    </row>
    <row r="576" spans="1:2">
      <c r="A576" s="2" t="s">
        <v>2438</v>
      </c>
      <c r="B576" s="3">
        <v>61.96125</v>
      </c>
    </row>
    <row r="577" spans="1:2">
      <c r="A577" s="2" t="s">
        <v>3097</v>
      </c>
      <c r="B577" s="3">
        <v>64.649414999999991</v>
      </c>
    </row>
    <row r="578" spans="1:2">
      <c r="A578" s="2" t="s">
        <v>2722</v>
      </c>
      <c r="B578" s="3">
        <v>53.877690000000001</v>
      </c>
    </row>
    <row r="579" spans="1:2">
      <c r="A579" s="2" t="s">
        <v>3935</v>
      </c>
      <c r="B579" s="3">
        <v>45.489089999999997</v>
      </c>
    </row>
    <row r="580" spans="1:2">
      <c r="A580" s="2" t="s">
        <v>4271</v>
      </c>
      <c r="B580" s="3">
        <v>20.304224999999999</v>
      </c>
    </row>
    <row r="581" spans="1:2">
      <c r="A581" s="2" t="s">
        <v>55</v>
      </c>
      <c r="B581" s="3">
        <v>40.284345000000002</v>
      </c>
    </row>
    <row r="582" spans="1:2">
      <c r="A582" s="2" t="s">
        <v>3312</v>
      </c>
      <c r="B582" s="3">
        <v>67.661685000000006</v>
      </c>
    </row>
    <row r="583" spans="1:2">
      <c r="A583" s="2" t="s">
        <v>689</v>
      </c>
      <c r="B583" s="3">
        <v>32.219850000000001</v>
      </c>
    </row>
    <row r="584" spans="1:2">
      <c r="A584" s="2" t="s">
        <v>1322</v>
      </c>
      <c r="B584" s="3">
        <v>51.551760000000002</v>
      </c>
    </row>
    <row r="585" spans="1:2">
      <c r="A585" s="2" t="s">
        <v>4272</v>
      </c>
      <c r="B585" s="3">
        <v>83.771609999999995</v>
      </c>
    </row>
    <row r="586" spans="1:2">
      <c r="A586" s="2" t="s">
        <v>4273</v>
      </c>
      <c r="B586" s="3">
        <v>22.229790000000001</v>
      </c>
    </row>
    <row r="587" spans="1:2">
      <c r="A587" s="2" t="s">
        <v>3098</v>
      </c>
      <c r="B587" s="3">
        <v>23.202105000000003</v>
      </c>
    </row>
    <row r="588" spans="1:2">
      <c r="A588" s="2" t="s">
        <v>4274</v>
      </c>
      <c r="B588" s="3">
        <v>19.331910000000001</v>
      </c>
    </row>
    <row r="589" spans="1:2">
      <c r="A589" s="2" t="s">
        <v>56</v>
      </c>
      <c r="B589" s="3">
        <v>91.797974999999994</v>
      </c>
    </row>
    <row r="590" spans="1:2">
      <c r="A590" s="2" t="s">
        <v>3313</v>
      </c>
      <c r="B590" s="3">
        <v>154.21678500000002</v>
      </c>
    </row>
    <row r="591" spans="1:2">
      <c r="A591" s="2" t="s">
        <v>690</v>
      </c>
      <c r="B591" s="3">
        <v>73.438380000000009</v>
      </c>
    </row>
    <row r="592" spans="1:2">
      <c r="A592" s="2" t="s">
        <v>1323</v>
      </c>
      <c r="B592" s="3">
        <v>117.49759500000002</v>
      </c>
    </row>
    <row r="593" spans="1:2">
      <c r="A593" s="2" t="s">
        <v>1928</v>
      </c>
      <c r="B593" s="3">
        <v>190.93597500000001</v>
      </c>
    </row>
    <row r="594" spans="1:2">
      <c r="A594" s="2" t="s">
        <v>6342</v>
      </c>
      <c r="B594" s="3">
        <v>50.674769999999995</v>
      </c>
    </row>
    <row r="595" spans="1:2">
      <c r="A595" s="2" t="s">
        <v>6343</v>
      </c>
      <c r="B595" s="3">
        <v>52.867245000000004</v>
      </c>
    </row>
    <row r="596" spans="1:2">
      <c r="A596" s="2" t="s">
        <v>6344</v>
      </c>
      <c r="B596" s="3">
        <v>44.059215000000002</v>
      </c>
    </row>
    <row r="597" spans="1:2">
      <c r="A597" s="2" t="s">
        <v>57</v>
      </c>
      <c r="B597" s="3">
        <v>50.884485000000005</v>
      </c>
    </row>
    <row r="598" spans="1:2">
      <c r="A598" s="2" t="s">
        <v>3314</v>
      </c>
      <c r="B598" s="3">
        <v>85.487460000000013</v>
      </c>
    </row>
    <row r="599" spans="1:2">
      <c r="A599" s="2" t="s">
        <v>691</v>
      </c>
      <c r="B599" s="3">
        <v>40.703775</v>
      </c>
    </row>
    <row r="600" spans="1:2">
      <c r="A600" s="2" t="s">
        <v>1324</v>
      </c>
      <c r="B600" s="3">
        <v>65.126039999999989</v>
      </c>
    </row>
    <row r="601" spans="1:2">
      <c r="A601" s="2" t="s">
        <v>1929</v>
      </c>
      <c r="B601" s="3">
        <v>105.829815</v>
      </c>
    </row>
    <row r="602" spans="1:2">
      <c r="A602" s="2" t="s">
        <v>2440</v>
      </c>
      <c r="B602" s="3">
        <v>28.082745000000003</v>
      </c>
    </row>
    <row r="603" spans="1:2">
      <c r="A603" s="2" t="s">
        <v>3099</v>
      </c>
      <c r="B603" s="3">
        <v>29.302904999999999</v>
      </c>
    </row>
    <row r="604" spans="1:2">
      <c r="A604" s="2" t="s">
        <v>2724</v>
      </c>
      <c r="B604" s="3">
        <v>24.422265000000003</v>
      </c>
    </row>
    <row r="605" spans="1:2">
      <c r="A605" s="2" t="s">
        <v>58</v>
      </c>
      <c r="B605" s="3">
        <v>240.65749500000001</v>
      </c>
    </row>
    <row r="606" spans="1:2">
      <c r="A606" s="2" t="s">
        <v>3315</v>
      </c>
      <c r="B606" s="3">
        <v>404.29239000000007</v>
      </c>
    </row>
    <row r="607" spans="1:2">
      <c r="A607" s="2" t="s">
        <v>692</v>
      </c>
      <c r="B607" s="3">
        <v>192.51837</v>
      </c>
    </row>
    <row r="608" spans="1:2">
      <c r="A608" s="2" t="s">
        <v>1325</v>
      </c>
      <c r="B608" s="3">
        <v>308.03320500000001</v>
      </c>
    </row>
    <row r="609" spans="1:2">
      <c r="A609" s="2" t="s">
        <v>4275</v>
      </c>
      <c r="B609" s="3">
        <v>500.55157500000007</v>
      </c>
    </row>
    <row r="610" spans="1:2">
      <c r="A610" s="2" t="s">
        <v>6345</v>
      </c>
      <c r="B610" s="3">
        <v>132.84492000000003</v>
      </c>
    </row>
    <row r="611" spans="1:2">
      <c r="A611" s="2" t="s">
        <v>6346</v>
      </c>
      <c r="B611" s="3">
        <v>138.62161499999999</v>
      </c>
    </row>
    <row r="612" spans="1:2">
      <c r="A612" s="2" t="s">
        <v>6347</v>
      </c>
      <c r="B612" s="3">
        <v>115.51483500000001</v>
      </c>
    </row>
    <row r="613" spans="1:2">
      <c r="A613" s="2" t="s">
        <v>4276</v>
      </c>
      <c r="B613" s="3">
        <v>106.935585</v>
      </c>
    </row>
    <row r="614" spans="1:2">
      <c r="A614" s="2" t="s">
        <v>4277</v>
      </c>
      <c r="B614" s="3">
        <v>179.649495</v>
      </c>
    </row>
    <row r="615" spans="1:2">
      <c r="A615" s="2" t="s">
        <v>4278</v>
      </c>
      <c r="B615" s="3">
        <v>85.544655000000006</v>
      </c>
    </row>
    <row r="616" spans="1:2">
      <c r="A616" s="2" t="s">
        <v>4279</v>
      </c>
      <c r="B616" s="3">
        <v>136.86763500000001</v>
      </c>
    </row>
    <row r="617" spans="1:2">
      <c r="A617" s="2" t="s">
        <v>4280</v>
      </c>
      <c r="B617" s="3">
        <v>222.41229000000001</v>
      </c>
    </row>
    <row r="618" spans="1:2">
      <c r="A618" s="2" t="s">
        <v>4281</v>
      </c>
      <c r="B618" s="3">
        <v>59.025239999999997</v>
      </c>
    </row>
    <row r="619" spans="1:2">
      <c r="A619" s="2" t="s">
        <v>4282</v>
      </c>
      <c r="B619" s="3">
        <v>61.599015000000009</v>
      </c>
    </row>
    <row r="620" spans="1:2">
      <c r="A620" s="2" t="s">
        <v>4283</v>
      </c>
      <c r="B620" s="3">
        <v>51.322980000000008</v>
      </c>
    </row>
    <row r="621" spans="1:2">
      <c r="A621" s="2" t="s">
        <v>4284</v>
      </c>
      <c r="B621" s="3">
        <v>213.356415</v>
      </c>
    </row>
    <row r="622" spans="1:2">
      <c r="A622" s="2" t="s">
        <v>4285</v>
      </c>
      <c r="B622" s="3">
        <v>373.42615499999999</v>
      </c>
    </row>
    <row r="623" spans="1:2">
      <c r="A623" s="2" t="s">
        <v>4286</v>
      </c>
      <c r="B623" s="3">
        <v>177.819255</v>
      </c>
    </row>
    <row r="624" spans="1:2">
      <c r="A624" s="2" t="s">
        <v>4287</v>
      </c>
      <c r="B624" s="3">
        <v>284.50699500000002</v>
      </c>
    </row>
    <row r="625" spans="1:2">
      <c r="A625" s="2" t="s">
        <v>4288</v>
      </c>
      <c r="B625" s="3">
        <v>462.32625000000002</v>
      </c>
    </row>
    <row r="626" spans="1:2">
      <c r="A626" s="2" t="s">
        <v>4289</v>
      </c>
      <c r="B626" s="3">
        <v>112.90293</v>
      </c>
    </row>
    <row r="627" spans="1:2">
      <c r="A627" s="2" t="s">
        <v>4290</v>
      </c>
      <c r="B627" s="3">
        <v>117.80263500000001</v>
      </c>
    </row>
    <row r="628" spans="1:2">
      <c r="A628" s="2" t="s">
        <v>4291</v>
      </c>
      <c r="B628" s="3">
        <v>98.184750000000008</v>
      </c>
    </row>
    <row r="629" spans="1:2">
      <c r="A629" s="2" t="s">
        <v>60</v>
      </c>
      <c r="B629" s="3">
        <v>154.331175</v>
      </c>
    </row>
    <row r="630" spans="1:2">
      <c r="A630" s="2" t="s">
        <v>3316</v>
      </c>
      <c r="B630" s="3">
        <v>259.28399999999999</v>
      </c>
    </row>
    <row r="631" spans="1:2">
      <c r="A631" s="2" t="s">
        <v>694</v>
      </c>
      <c r="B631" s="3">
        <v>123.46494000000001</v>
      </c>
    </row>
    <row r="632" spans="1:2">
      <c r="A632" s="2" t="s">
        <v>1327</v>
      </c>
      <c r="B632" s="3">
        <v>197.55153000000001</v>
      </c>
    </row>
    <row r="633" spans="1:2">
      <c r="A633" s="2" t="s">
        <v>1932</v>
      </c>
      <c r="B633" s="3">
        <v>321.01646999999997</v>
      </c>
    </row>
    <row r="634" spans="1:2">
      <c r="A634" s="2" t="s">
        <v>2442</v>
      </c>
      <c r="B634" s="3">
        <v>85.182420000000008</v>
      </c>
    </row>
    <row r="635" spans="1:2">
      <c r="A635" s="2" t="s">
        <v>3100</v>
      </c>
      <c r="B635" s="3">
        <v>88.900095000000007</v>
      </c>
    </row>
    <row r="636" spans="1:2">
      <c r="A636" s="2" t="s">
        <v>2726</v>
      </c>
      <c r="B636" s="3">
        <v>74.086590000000001</v>
      </c>
    </row>
    <row r="637" spans="1:2">
      <c r="A637" s="2" t="s">
        <v>61</v>
      </c>
      <c r="B637" s="3">
        <v>64.458765</v>
      </c>
    </row>
    <row r="638" spans="1:2">
      <c r="A638" s="2" t="s">
        <v>3317</v>
      </c>
      <c r="B638" s="3">
        <v>108.30826500000001</v>
      </c>
    </row>
    <row r="639" spans="1:2">
      <c r="A639" s="2" t="s">
        <v>695</v>
      </c>
      <c r="B639" s="3">
        <v>51.570824999999999</v>
      </c>
    </row>
    <row r="640" spans="1:2">
      <c r="A640" s="2" t="s">
        <v>1328</v>
      </c>
      <c r="B640" s="3">
        <v>82.513320000000007</v>
      </c>
    </row>
    <row r="641" spans="1:2">
      <c r="A641" s="2" t="s">
        <v>1933</v>
      </c>
      <c r="B641" s="3">
        <v>134.08414500000001</v>
      </c>
    </row>
    <row r="642" spans="1:2">
      <c r="A642" s="2" t="s">
        <v>2443</v>
      </c>
      <c r="B642" s="3">
        <v>35.575290000000003</v>
      </c>
    </row>
    <row r="643" spans="1:2">
      <c r="A643" s="2" t="s">
        <v>4292</v>
      </c>
      <c r="B643" s="3">
        <v>37.138620000000003</v>
      </c>
    </row>
    <row r="644" spans="1:2">
      <c r="A644" s="2" t="s">
        <v>2727</v>
      </c>
      <c r="B644" s="3">
        <v>30.942495000000001</v>
      </c>
    </row>
    <row r="645" spans="1:2">
      <c r="A645" s="2" t="s">
        <v>4293</v>
      </c>
      <c r="B645" s="3">
        <v>91.740780000000001</v>
      </c>
    </row>
    <row r="646" spans="1:2">
      <c r="A646" s="2" t="s">
        <v>4294</v>
      </c>
      <c r="B646" s="3">
        <v>32.677410000000002</v>
      </c>
    </row>
    <row r="647" spans="1:2">
      <c r="A647" s="2" t="s">
        <v>62</v>
      </c>
      <c r="B647" s="3">
        <v>49.53087</v>
      </c>
    </row>
    <row r="648" spans="1:2">
      <c r="A648" s="2" t="s">
        <v>3318</v>
      </c>
      <c r="B648" s="3">
        <v>83.199659999999994</v>
      </c>
    </row>
    <row r="649" spans="1:2">
      <c r="A649" s="2" t="s">
        <v>696</v>
      </c>
      <c r="B649" s="3">
        <v>39.617070000000005</v>
      </c>
    </row>
    <row r="650" spans="1:2">
      <c r="A650" s="2" t="s">
        <v>4295</v>
      </c>
      <c r="B650" s="3">
        <v>63.391125000000002</v>
      </c>
    </row>
    <row r="651" spans="1:2">
      <c r="A651" s="2" t="s">
        <v>4296</v>
      </c>
      <c r="B651" s="3">
        <v>103.008195</v>
      </c>
    </row>
    <row r="652" spans="1:2">
      <c r="A652" s="2" t="s">
        <v>6348</v>
      </c>
      <c r="B652" s="3">
        <v>27.339210000000001</v>
      </c>
    </row>
    <row r="653" spans="1:2">
      <c r="A653" s="2" t="s">
        <v>6349</v>
      </c>
      <c r="B653" s="3">
        <v>28.521240000000002</v>
      </c>
    </row>
    <row r="654" spans="1:2">
      <c r="A654" s="2" t="s">
        <v>6350</v>
      </c>
      <c r="B654" s="3">
        <v>23.774055000000001</v>
      </c>
    </row>
    <row r="655" spans="1:2">
      <c r="A655" s="2" t="s">
        <v>63</v>
      </c>
      <c r="B655" s="3">
        <v>71.512814999999989</v>
      </c>
    </row>
    <row r="656" spans="1:2">
      <c r="A656" s="2" t="s">
        <v>3319</v>
      </c>
      <c r="B656" s="3">
        <v>120.14763000000001</v>
      </c>
    </row>
    <row r="657" spans="1:2">
      <c r="A657" s="2" t="s">
        <v>697</v>
      </c>
      <c r="B657" s="3">
        <v>57.214065000000005</v>
      </c>
    </row>
    <row r="658" spans="1:2">
      <c r="A658" s="2" t="s">
        <v>1329</v>
      </c>
      <c r="B658" s="3">
        <v>91.55013000000001</v>
      </c>
    </row>
    <row r="659" spans="1:2">
      <c r="A659" s="2" t="s">
        <v>1934</v>
      </c>
      <c r="B659" s="3">
        <v>148.764195</v>
      </c>
    </row>
    <row r="660" spans="1:2">
      <c r="A660" s="2" t="s">
        <v>2444</v>
      </c>
      <c r="B660" s="3">
        <v>39.483615000000007</v>
      </c>
    </row>
    <row r="661" spans="1:2">
      <c r="A661" s="2" t="s">
        <v>3101</v>
      </c>
      <c r="B661" s="3">
        <v>41.199464999999996</v>
      </c>
    </row>
    <row r="662" spans="1:2">
      <c r="A662" s="2" t="s">
        <v>2728</v>
      </c>
      <c r="B662" s="3">
        <v>34.336065000000005</v>
      </c>
    </row>
    <row r="663" spans="1:2">
      <c r="A663" s="2" t="s">
        <v>64</v>
      </c>
      <c r="B663" s="3">
        <v>80.702144999999987</v>
      </c>
    </row>
    <row r="664" spans="1:2">
      <c r="A664" s="2" t="s">
        <v>3320</v>
      </c>
      <c r="B664" s="3">
        <v>135.571215</v>
      </c>
    </row>
    <row r="665" spans="1:2">
      <c r="A665" s="2" t="s">
        <v>698</v>
      </c>
      <c r="B665" s="3">
        <v>64.554090000000002</v>
      </c>
    </row>
    <row r="666" spans="1:2">
      <c r="A666" s="2" t="s">
        <v>1330</v>
      </c>
      <c r="B666" s="3">
        <v>103.29416999999999</v>
      </c>
    </row>
    <row r="667" spans="1:2">
      <c r="A667" s="2" t="s">
        <v>1935</v>
      </c>
      <c r="B667" s="3">
        <v>167.84826000000001</v>
      </c>
    </row>
    <row r="668" spans="1:2">
      <c r="A668" s="2" t="s">
        <v>2445</v>
      </c>
      <c r="B668" s="3">
        <v>44.53584</v>
      </c>
    </row>
    <row r="669" spans="1:2">
      <c r="A669" s="2" t="s">
        <v>3102</v>
      </c>
      <c r="B669" s="3">
        <v>46.480470000000004</v>
      </c>
    </row>
    <row r="670" spans="1:2">
      <c r="A670" s="2" t="s">
        <v>2729</v>
      </c>
      <c r="B670" s="3">
        <v>38.740079999999999</v>
      </c>
    </row>
    <row r="671" spans="1:2">
      <c r="A671" s="2" t="s">
        <v>65</v>
      </c>
      <c r="B671" s="3">
        <v>85.620914999999997</v>
      </c>
    </row>
    <row r="672" spans="1:2">
      <c r="A672" s="2" t="s">
        <v>3321</v>
      </c>
      <c r="B672" s="3">
        <v>143.84542500000001</v>
      </c>
    </row>
    <row r="673" spans="1:2">
      <c r="A673" s="2" t="s">
        <v>699</v>
      </c>
      <c r="B673" s="3">
        <v>68.500545000000002</v>
      </c>
    </row>
    <row r="674" spans="1:2">
      <c r="A674" s="2" t="s">
        <v>1331</v>
      </c>
      <c r="B674" s="3">
        <v>109.60468500000002</v>
      </c>
    </row>
    <row r="675" spans="1:2">
      <c r="A675" s="2" t="s">
        <v>1936</v>
      </c>
      <c r="B675" s="3">
        <v>178.10523000000001</v>
      </c>
    </row>
    <row r="676" spans="1:2">
      <c r="A676" s="2" t="s">
        <v>2446</v>
      </c>
      <c r="B676" s="3">
        <v>47.262135000000001</v>
      </c>
    </row>
    <row r="677" spans="1:2">
      <c r="A677" s="2" t="s">
        <v>3103</v>
      </c>
      <c r="B677" s="3">
        <v>49.321154999999997</v>
      </c>
    </row>
    <row r="678" spans="1:2">
      <c r="A678" s="2" t="s">
        <v>2730</v>
      </c>
      <c r="B678" s="3">
        <v>41.104140000000001</v>
      </c>
    </row>
    <row r="679" spans="1:2">
      <c r="A679" s="2" t="s">
        <v>4297</v>
      </c>
      <c r="B679" s="3">
        <v>65.812380000000005</v>
      </c>
    </row>
    <row r="680" spans="1:2">
      <c r="A680" s="2" t="s">
        <v>4298</v>
      </c>
      <c r="B680" s="3">
        <v>115.19073000000002</v>
      </c>
    </row>
    <row r="681" spans="1:2">
      <c r="A681" s="2" t="s">
        <v>4299</v>
      </c>
      <c r="B681" s="3">
        <v>87.737130000000008</v>
      </c>
    </row>
    <row r="682" spans="1:2">
      <c r="A682" s="2" t="s">
        <v>4300</v>
      </c>
      <c r="B682" s="3">
        <v>142.56807000000001</v>
      </c>
    </row>
    <row r="683" spans="1:2">
      <c r="A683" s="2" t="s">
        <v>4301</v>
      </c>
      <c r="B683" s="3">
        <v>26.65287</v>
      </c>
    </row>
    <row r="684" spans="1:2">
      <c r="A684" s="2" t="s">
        <v>4302</v>
      </c>
      <c r="B684" s="3">
        <v>27.815835</v>
      </c>
    </row>
    <row r="685" spans="1:2">
      <c r="A685" s="2" t="s">
        <v>4303</v>
      </c>
      <c r="B685" s="3">
        <v>69.358469999999997</v>
      </c>
    </row>
    <row r="686" spans="1:2">
      <c r="A686" s="2" t="s">
        <v>4304</v>
      </c>
      <c r="B686" s="3">
        <v>116.506215</v>
      </c>
    </row>
    <row r="687" spans="1:2">
      <c r="A687" s="2" t="s">
        <v>4305</v>
      </c>
      <c r="B687" s="3">
        <v>55.479150000000004</v>
      </c>
    </row>
    <row r="688" spans="1:2">
      <c r="A688" s="2" t="s">
        <v>4306</v>
      </c>
      <c r="B688" s="3">
        <v>88.76664000000001</v>
      </c>
    </row>
    <row r="689" spans="1:2">
      <c r="A689" s="2" t="s">
        <v>4307</v>
      </c>
      <c r="B689" s="3">
        <v>144.24579</v>
      </c>
    </row>
    <row r="690" spans="1:2">
      <c r="A690" s="2" t="s">
        <v>6351</v>
      </c>
      <c r="B690" s="3">
        <v>38.282519999999998</v>
      </c>
    </row>
    <row r="691" spans="1:2">
      <c r="A691" s="2" t="s">
        <v>6352</v>
      </c>
      <c r="B691" s="3">
        <v>39.941174999999994</v>
      </c>
    </row>
    <row r="692" spans="1:2">
      <c r="A692" s="2" t="s">
        <v>6353</v>
      </c>
      <c r="B692" s="3">
        <v>33.287490000000005</v>
      </c>
    </row>
    <row r="693" spans="1:2">
      <c r="A693" s="2" t="s">
        <v>4308</v>
      </c>
      <c r="B693" s="3">
        <v>117.726375</v>
      </c>
    </row>
    <row r="694" spans="1:2">
      <c r="A694" s="2" t="s">
        <v>4309</v>
      </c>
      <c r="B694" s="3">
        <v>57.957599999999999</v>
      </c>
    </row>
    <row r="695" spans="1:2">
      <c r="A695" s="2" t="s">
        <v>4310</v>
      </c>
      <c r="B695" s="3">
        <v>98.146619999999999</v>
      </c>
    </row>
    <row r="696" spans="1:2">
      <c r="A696" s="2" t="s">
        <v>4311</v>
      </c>
      <c r="B696" s="3">
        <v>164.87412</v>
      </c>
    </row>
    <row r="697" spans="1:2">
      <c r="A697" s="2" t="s">
        <v>4312</v>
      </c>
      <c r="B697" s="3">
        <v>78.50967</v>
      </c>
    </row>
    <row r="698" spans="1:2">
      <c r="A698" s="2" t="s">
        <v>4313</v>
      </c>
      <c r="B698" s="3">
        <v>125.619285</v>
      </c>
    </row>
    <row r="699" spans="1:2">
      <c r="A699" s="2" t="s">
        <v>4314</v>
      </c>
      <c r="B699" s="3">
        <v>204.12895499999999</v>
      </c>
    </row>
    <row r="700" spans="1:2">
      <c r="A700" s="2" t="s">
        <v>4315</v>
      </c>
      <c r="B700" s="3">
        <v>54.163664999999995</v>
      </c>
    </row>
    <row r="701" spans="1:2">
      <c r="A701" s="2" t="s">
        <v>4316</v>
      </c>
      <c r="B701" s="3">
        <v>56.527724999999997</v>
      </c>
    </row>
    <row r="702" spans="1:2">
      <c r="A702" s="2" t="s">
        <v>4317</v>
      </c>
      <c r="B702" s="3">
        <v>47.109614999999998</v>
      </c>
    </row>
    <row r="703" spans="1:2">
      <c r="A703" s="2" t="s">
        <v>4318</v>
      </c>
      <c r="B703" s="3">
        <v>60.779220000000002</v>
      </c>
    </row>
    <row r="704" spans="1:2">
      <c r="A704" s="2" t="s">
        <v>66</v>
      </c>
      <c r="B704" s="3">
        <v>158.01071999999999</v>
      </c>
    </row>
    <row r="705" spans="1:2">
      <c r="A705" s="2" t="s">
        <v>3322</v>
      </c>
      <c r="B705" s="3">
        <v>265.44199500000002</v>
      </c>
    </row>
    <row r="706" spans="1:2">
      <c r="A706" s="2" t="s">
        <v>700</v>
      </c>
      <c r="B706" s="3">
        <v>126.40094999999999</v>
      </c>
    </row>
    <row r="707" spans="1:2">
      <c r="A707" s="2" t="s">
        <v>1332</v>
      </c>
      <c r="B707" s="3">
        <v>202.24152000000001</v>
      </c>
    </row>
    <row r="708" spans="1:2">
      <c r="A708" s="2" t="s">
        <v>1937</v>
      </c>
      <c r="B708" s="3">
        <v>328.64247</v>
      </c>
    </row>
    <row r="709" spans="1:2">
      <c r="A709" s="2" t="s">
        <v>6354</v>
      </c>
      <c r="B709" s="3">
        <v>87.222375000000014</v>
      </c>
    </row>
    <row r="710" spans="1:2">
      <c r="A710" s="2" t="s">
        <v>6355</v>
      </c>
      <c r="B710" s="3">
        <v>91.016310000000004</v>
      </c>
    </row>
    <row r="711" spans="1:2">
      <c r="A711" s="2" t="s">
        <v>6356</v>
      </c>
      <c r="B711" s="3">
        <v>75.84057</v>
      </c>
    </row>
    <row r="712" spans="1:2">
      <c r="A712" s="2" t="s">
        <v>67</v>
      </c>
      <c r="B712" s="3">
        <v>83.981324999999998</v>
      </c>
    </row>
    <row r="713" spans="1:2">
      <c r="A713" s="2" t="s">
        <v>3323</v>
      </c>
      <c r="B713" s="3">
        <v>141.08099999999999</v>
      </c>
    </row>
    <row r="714" spans="1:2">
      <c r="A714" s="2" t="s">
        <v>701</v>
      </c>
      <c r="B714" s="3">
        <v>67.185060000000007</v>
      </c>
    </row>
    <row r="715" spans="1:2">
      <c r="A715" s="2" t="s">
        <v>1333</v>
      </c>
      <c r="B715" s="3">
        <v>107.48847000000001</v>
      </c>
    </row>
    <row r="716" spans="1:2">
      <c r="A716" s="2" t="s">
        <v>4319</v>
      </c>
      <c r="B716" s="3">
        <v>174.67353000000003</v>
      </c>
    </row>
    <row r="717" spans="1:2">
      <c r="A717" s="2" t="s">
        <v>2447</v>
      </c>
      <c r="B717" s="3">
        <v>46.366080000000004</v>
      </c>
    </row>
    <row r="718" spans="1:2">
      <c r="A718" s="2" t="s">
        <v>4320</v>
      </c>
      <c r="B718" s="3">
        <v>48.367905</v>
      </c>
    </row>
    <row r="719" spans="1:2">
      <c r="A719" s="2" t="s">
        <v>2731</v>
      </c>
      <c r="B719" s="3">
        <v>40.303410000000007</v>
      </c>
    </row>
    <row r="720" spans="1:2">
      <c r="A720" s="2" t="s">
        <v>4321</v>
      </c>
      <c r="B720" s="3">
        <v>116.25836999999999</v>
      </c>
    </row>
    <row r="721" spans="1:2">
      <c r="A721" s="2" t="s">
        <v>4322</v>
      </c>
      <c r="B721" s="3">
        <v>121.31059500000001</v>
      </c>
    </row>
    <row r="722" spans="1:2">
      <c r="A722" s="2" t="s">
        <v>68</v>
      </c>
      <c r="B722" s="3">
        <v>254.38429500000001</v>
      </c>
    </row>
    <row r="723" spans="1:2">
      <c r="A723" s="2" t="s">
        <v>3324</v>
      </c>
      <c r="B723" s="3">
        <v>427.34197499999999</v>
      </c>
    </row>
    <row r="724" spans="1:2">
      <c r="A724" s="2" t="s">
        <v>702</v>
      </c>
      <c r="B724" s="3">
        <v>203.49981</v>
      </c>
    </row>
    <row r="725" spans="1:2">
      <c r="A725" s="2" t="s">
        <v>1334</v>
      </c>
      <c r="B725" s="3">
        <v>325.59206999999998</v>
      </c>
    </row>
    <row r="726" spans="1:2">
      <c r="A726" s="2" t="s">
        <v>1938</v>
      </c>
      <c r="B726" s="3">
        <v>529.09187999999995</v>
      </c>
    </row>
    <row r="727" spans="1:2">
      <c r="A727" s="2" t="s">
        <v>4323</v>
      </c>
      <c r="B727" s="3">
        <v>140.41372500000003</v>
      </c>
    </row>
    <row r="728" spans="1:2">
      <c r="A728" s="2" t="s">
        <v>4324</v>
      </c>
      <c r="B728" s="3">
        <v>146.51452499999999</v>
      </c>
    </row>
    <row r="729" spans="1:2">
      <c r="A729" s="2" t="s">
        <v>4325</v>
      </c>
      <c r="B729" s="3">
        <v>122.09226000000001</v>
      </c>
    </row>
    <row r="730" spans="1:2">
      <c r="A730" s="2" t="s">
        <v>69</v>
      </c>
      <c r="B730" s="3">
        <v>210.24881999999999</v>
      </c>
    </row>
    <row r="731" spans="1:2">
      <c r="A731" s="2" t="s">
        <v>3325</v>
      </c>
      <c r="B731" s="3">
        <v>353.19819000000001</v>
      </c>
    </row>
    <row r="732" spans="1:2">
      <c r="A732" s="2" t="s">
        <v>703</v>
      </c>
      <c r="B732" s="3">
        <v>168.19143000000003</v>
      </c>
    </row>
    <row r="733" spans="1:2">
      <c r="A733" s="2" t="s">
        <v>1335</v>
      </c>
      <c r="B733" s="3">
        <v>269.10247500000003</v>
      </c>
    </row>
    <row r="734" spans="1:2">
      <c r="A734" s="2" t="s">
        <v>4326</v>
      </c>
      <c r="B734" s="3">
        <v>437.293905</v>
      </c>
    </row>
    <row r="735" spans="1:2">
      <c r="A735" s="2" t="s">
        <v>2448</v>
      </c>
      <c r="B735" s="3">
        <v>116.048655</v>
      </c>
    </row>
    <row r="736" spans="1:2">
      <c r="A736" s="2" t="s">
        <v>4327</v>
      </c>
      <c r="B736" s="3">
        <v>121.10088</v>
      </c>
    </row>
    <row r="737" spans="1:2">
      <c r="A737" s="2" t="s">
        <v>2732</v>
      </c>
      <c r="B737" s="3">
        <v>100.911045</v>
      </c>
    </row>
    <row r="738" spans="1:2">
      <c r="A738" s="2" t="s">
        <v>70</v>
      </c>
      <c r="B738" s="3">
        <v>319.54846500000002</v>
      </c>
    </row>
    <row r="739" spans="1:2">
      <c r="A739" s="2" t="s">
        <v>3326</v>
      </c>
      <c r="B739" s="3">
        <v>536.85133499999995</v>
      </c>
    </row>
    <row r="740" spans="1:2">
      <c r="A740" s="2" t="s">
        <v>704</v>
      </c>
      <c r="B740" s="3">
        <v>255.64258500000003</v>
      </c>
    </row>
    <row r="741" spans="1:2">
      <c r="A741" s="2" t="s">
        <v>1336</v>
      </c>
      <c r="B741" s="3">
        <v>409.02050999999994</v>
      </c>
    </row>
    <row r="742" spans="1:2">
      <c r="A742" s="2" t="s">
        <v>1939</v>
      </c>
      <c r="B742" s="3">
        <v>664.663095</v>
      </c>
    </row>
    <row r="743" spans="1:2">
      <c r="A743" s="2" t="s">
        <v>4328</v>
      </c>
      <c r="B743" s="3">
        <v>176.38938000000002</v>
      </c>
    </row>
    <row r="744" spans="1:2">
      <c r="A744" s="2" t="s">
        <v>4329</v>
      </c>
      <c r="B744" s="3">
        <v>184.05350999999999</v>
      </c>
    </row>
    <row r="745" spans="1:2">
      <c r="A745" s="2" t="s">
        <v>4330</v>
      </c>
      <c r="B745" s="3">
        <v>153.377925</v>
      </c>
    </row>
    <row r="746" spans="1:2">
      <c r="A746" s="2" t="s">
        <v>71</v>
      </c>
      <c r="B746" s="3">
        <v>79.481984999999995</v>
      </c>
    </row>
    <row r="747" spans="1:2">
      <c r="A747" s="2" t="s">
        <v>3327</v>
      </c>
      <c r="B747" s="3">
        <v>133.53126</v>
      </c>
    </row>
    <row r="748" spans="1:2">
      <c r="A748" s="2" t="s">
        <v>705</v>
      </c>
      <c r="B748" s="3">
        <v>63.581775</v>
      </c>
    </row>
    <row r="749" spans="1:2">
      <c r="A749" s="2" t="s">
        <v>1337</v>
      </c>
      <c r="B749" s="3">
        <v>101.73084</v>
      </c>
    </row>
    <row r="750" spans="1:2">
      <c r="A750" s="2" t="s">
        <v>1940</v>
      </c>
      <c r="B750" s="3">
        <v>165.31261499999999</v>
      </c>
    </row>
    <row r="751" spans="1:2">
      <c r="A751" s="2" t="s">
        <v>2449</v>
      </c>
      <c r="B751" s="3">
        <v>43.868565000000004</v>
      </c>
    </row>
    <row r="752" spans="1:2">
      <c r="A752" s="2" t="s">
        <v>4331</v>
      </c>
      <c r="B752" s="3">
        <v>45.775065000000005</v>
      </c>
    </row>
    <row r="753" spans="1:2">
      <c r="A753" s="2" t="s">
        <v>2733</v>
      </c>
      <c r="B753" s="3">
        <v>38.149065</v>
      </c>
    </row>
    <row r="754" spans="1:2">
      <c r="A754" s="2" t="s">
        <v>72</v>
      </c>
      <c r="B754" s="3">
        <v>69.41566499999999</v>
      </c>
    </row>
    <row r="755" spans="1:2">
      <c r="A755" s="2" t="s">
        <v>3328</v>
      </c>
      <c r="B755" s="3">
        <v>116.620605</v>
      </c>
    </row>
    <row r="756" spans="1:2">
      <c r="A756" s="2" t="s">
        <v>706</v>
      </c>
      <c r="B756" s="3">
        <v>55.536344999999997</v>
      </c>
    </row>
    <row r="757" spans="1:2">
      <c r="A757" s="2" t="s">
        <v>1338</v>
      </c>
      <c r="B757" s="3">
        <v>88.861965000000012</v>
      </c>
    </row>
    <row r="758" spans="1:2">
      <c r="A758" s="2" t="s">
        <v>1941</v>
      </c>
      <c r="B758" s="3">
        <v>144.39830999999998</v>
      </c>
    </row>
    <row r="759" spans="1:2">
      <c r="A759" s="2" t="s">
        <v>2450</v>
      </c>
      <c r="B759" s="3">
        <v>38.320650000000008</v>
      </c>
    </row>
    <row r="760" spans="1:2">
      <c r="A760" s="2" t="s">
        <v>3104</v>
      </c>
      <c r="B760" s="3">
        <v>39.979305000000004</v>
      </c>
    </row>
    <row r="761" spans="1:2">
      <c r="A761" s="2" t="s">
        <v>2734</v>
      </c>
      <c r="B761" s="3">
        <v>33.325620000000001</v>
      </c>
    </row>
    <row r="762" spans="1:2">
      <c r="A762" s="2" t="s">
        <v>73</v>
      </c>
      <c r="B762" s="3">
        <v>56.394269999999992</v>
      </c>
    </row>
    <row r="763" spans="1:2">
      <c r="A763" s="2" t="s">
        <v>3329</v>
      </c>
      <c r="B763" s="3">
        <v>94.73398499999999</v>
      </c>
    </row>
    <row r="764" spans="1:2">
      <c r="A764" s="2" t="s">
        <v>707</v>
      </c>
      <c r="B764" s="3">
        <v>45.107790000000001</v>
      </c>
    </row>
    <row r="765" spans="1:2">
      <c r="A765" s="2" t="s">
        <v>1339</v>
      </c>
      <c r="B765" s="3">
        <v>72.180089999999993</v>
      </c>
    </row>
    <row r="766" spans="1:2">
      <c r="A766" s="2" t="s">
        <v>1942</v>
      </c>
      <c r="B766" s="3">
        <v>117.28788000000002</v>
      </c>
    </row>
    <row r="767" spans="1:2">
      <c r="A767" s="2" t="s">
        <v>2451</v>
      </c>
      <c r="B767" s="3">
        <v>31.133144999999999</v>
      </c>
    </row>
    <row r="768" spans="1:2">
      <c r="A768" s="2" t="s">
        <v>4332</v>
      </c>
      <c r="B768" s="3">
        <v>32.486759999999997</v>
      </c>
    </row>
    <row r="769" spans="1:2">
      <c r="A769" s="2" t="s">
        <v>2735</v>
      </c>
      <c r="B769" s="3">
        <v>27.072299999999998</v>
      </c>
    </row>
    <row r="770" spans="1:2">
      <c r="A770" s="2" t="s">
        <v>74</v>
      </c>
      <c r="B770" s="3">
        <v>174.92137500000001</v>
      </c>
    </row>
    <row r="771" spans="1:2">
      <c r="A771" s="2" t="s">
        <v>3330</v>
      </c>
      <c r="B771" s="3">
        <v>293.86790999999994</v>
      </c>
    </row>
    <row r="772" spans="1:2">
      <c r="A772" s="2" t="s">
        <v>708</v>
      </c>
      <c r="B772" s="3">
        <v>139.93710000000002</v>
      </c>
    </row>
    <row r="773" spans="1:2">
      <c r="A773" s="2" t="s">
        <v>1340</v>
      </c>
      <c r="B773" s="3">
        <v>223.89936</v>
      </c>
    </row>
    <row r="774" spans="1:2">
      <c r="A774" s="2" t="s">
        <v>1943</v>
      </c>
      <c r="B774" s="3">
        <v>363.83646000000005</v>
      </c>
    </row>
    <row r="775" spans="1:2">
      <c r="A775" s="2" t="s">
        <v>2452</v>
      </c>
      <c r="B775" s="3">
        <v>96.564224999999993</v>
      </c>
    </row>
    <row r="776" spans="1:2">
      <c r="A776" s="2" t="s">
        <v>4333</v>
      </c>
      <c r="B776" s="3">
        <v>100.75852500000001</v>
      </c>
    </row>
    <row r="777" spans="1:2">
      <c r="A777" s="2" t="s">
        <v>2736</v>
      </c>
      <c r="B777" s="3">
        <v>83.962260000000001</v>
      </c>
    </row>
    <row r="778" spans="1:2">
      <c r="A778" s="2" t="s">
        <v>75</v>
      </c>
      <c r="B778" s="3">
        <v>207.35094000000001</v>
      </c>
    </row>
    <row r="779" spans="1:2">
      <c r="A779" s="2" t="s">
        <v>3331</v>
      </c>
      <c r="B779" s="3">
        <v>348.35568000000001</v>
      </c>
    </row>
    <row r="780" spans="1:2">
      <c r="A780" s="2" t="s">
        <v>709</v>
      </c>
      <c r="B780" s="3">
        <v>165.88456500000004</v>
      </c>
    </row>
    <row r="781" spans="1:2">
      <c r="A781" s="2" t="s">
        <v>1341</v>
      </c>
      <c r="B781" s="3">
        <v>265.42293000000001</v>
      </c>
    </row>
    <row r="782" spans="1:2">
      <c r="A782" s="2" t="s">
        <v>1944</v>
      </c>
      <c r="B782" s="3">
        <v>431.30749499999996</v>
      </c>
    </row>
    <row r="783" spans="1:2">
      <c r="A783" s="2" t="s">
        <v>6357</v>
      </c>
      <c r="B783" s="3">
        <v>114.46625999999999</v>
      </c>
    </row>
    <row r="784" spans="1:2">
      <c r="A784" s="2" t="s">
        <v>6358</v>
      </c>
      <c r="B784" s="3">
        <v>119.44222499999999</v>
      </c>
    </row>
    <row r="785" spans="1:2">
      <c r="A785" s="2" t="s">
        <v>6359</v>
      </c>
      <c r="B785" s="3">
        <v>99.538364999999999</v>
      </c>
    </row>
    <row r="786" spans="1:2">
      <c r="A786" s="2" t="s">
        <v>76</v>
      </c>
      <c r="B786" s="3">
        <v>157.82006999999999</v>
      </c>
    </row>
    <row r="787" spans="1:2">
      <c r="A787" s="2" t="s">
        <v>3332</v>
      </c>
      <c r="B787" s="3">
        <v>265.11788999999999</v>
      </c>
    </row>
    <row r="788" spans="1:2">
      <c r="A788" s="2" t="s">
        <v>710</v>
      </c>
      <c r="B788" s="3">
        <v>126.24843</v>
      </c>
    </row>
    <row r="789" spans="1:2">
      <c r="A789" s="2" t="s">
        <v>1342</v>
      </c>
      <c r="B789" s="3">
        <v>201.993675</v>
      </c>
    </row>
    <row r="790" spans="1:2">
      <c r="A790" s="2" t="s">
        <v>1945</v>
      </c>
      <c r="B790" s="3">
        <v>328.24210499999998</v>
      </c>
    </row>
    <row r="791" spans="1:2">
      <c r="A791" s="2" t="s">
        <v>2453</v>
      </c>
      <c r="B791" s="3">
        <v>87.107984999999999</v>
      </c>
    </row>
    <row r="792" spans="1:2">
      <c r="A792" s="2" t="s">
        <v>3105</v>
      </c>
      <c r="B792" s="3">
        <v>90.90191999999999</v>
      </c>
    </row>
    <row r="793" spans="1:2">
      <c r="A793" s="2" t="s">
        <v>2737</v>
      </c>
      <c r="B793" s="3">
        <v>75.745244999999997</v>
      </c>
    </row>
    <row r="794" spans="1:2">
      <c r="A794" s="2" t="s">
        <v>4334</v>
      </c>
      <c r="B794" s="3">
        <v>162.43379999999999</v>
      </c>
    </row>
    <row r="795" spans="1:2">
      <c r="A795" s="2" t="s">
        <v>4335</v>
      </c>
      <c r="B795" s="3">
        <v>272.89641</v>
      </c>
    </row>
    <row r="796" spans="1:2">
      <c r="A796" s="2" t="s">
        <v>4336</v>
      </c>
      <c r="B796" s="3">
        <v>129.94703999999999</v>
      </c>
    </row>
    <row r="797" spans="1:2">
      <c r="A797" s="2" t="s">
        <v>4337</v>
      </c>
      <c r="B797" s="3">
        <v>207.92289</v>
      </c>
    </row>
    <row r="798" spans="1:2">
      <c r="A798" s="2" t="s">
        <v>4338</v>
      </c>
      <c r="B798" s="3">
        <v>337.86993000000001</v>
      </c>
    </row>
    <row r="799" spans="1:2">
      <c r="A799" s="2" t="s">
        <v>4339</v>
      </c>
      <c r="B799" s="3">
        <v>89.662694999999999</v>
      </c>
    </row>
    <row r="800" spans="1:2">
      <c r="A800" s="2" t="s">
        <v>4340</v>
      </c>
      <c r="B800" s="3">
        <v>93.57101999999999</v>
      </c>
    </row>
    <row r="801" spans="1:2">
      <c r="A801" s="2" t="s">
        <v>4341</v>
      </c>
      <c r="B801" s="3">
        <v>77.975850000000008</v>
      </c>
    </row>
    <row r="802" spans="1:2">
      <c r="A802" s="2" t="s">
        <v>77</v>
      </c>
      <c r="B802" s="3">
        <v>219.03778499999999</v>
      </c>
    </row>
    <row r="803" spans="1:2">
      <c r="A803" s="2" t="s">
        <v>3333</v>
      </c>
      <c r="B803" s="3">
        <v>367.97356500000001</v>
      </c>
    </row>
    <row r="804" spans="1:2">
      <c r="A804" s="2" t="s">
        <v>711</v>
      </c>
      <c r="B804" s="3">
        <v>175.226415</v>
      </c>
    </row>
    <row r="805" spans="1:2">
      <c r="A805" s="2" t="s">
        <v>1343</v>
      </c>
      <c r="B805" s="3">
        <v>280.36989</v>
      </c>
    </row>
    <row r="806" spans="1:2">
      <c r="A806" s="2" t="s">
        <v>1946</v>
      </c>
      <c r="B806" s="3">
        <v>455.59630500000003</v>
      </c>
    </row>
    <row r="807" spans="1:2">
      <c r="A807" s="2" t="s">
        <v>2454</v>
      </c>
      <c r="B807" s="3">
        <v>120.91023</v>
      </c>
    </row>
    <row r="808" spans="1:2">
      <c r="A808" s="2" t="s">
        <v>4342</v>
      </c>
      <c r="B808" s="3">
        <v>126.17217000000001</v>
      </c>
    </row>
    <row r="809" spans="1:2">
      <c r="A809" s="2" t="s">
        <v>2738</v>
      </c>
      <c r="B809" s="3">
        <v>105.143475</v>
      </c>
    </row>
    <row r="810" spans="1:2">
      <c r="A810" s="2" t="s">
        <v>78</v>
      </c>
      <c r="B810" s="3">
        <v>233.54624999999999</v>
      </c>
    </row>
    <row r="811" spans="1:2">
      <c r="A811" s="2" t="s">
        <v>3334</v>
      </c>
      <c r="B811" s="3">
        <v>392.35770000000002</v>
      </c>
    </row>
    <row r="812" spans="1:2">
      <c r="A812" s="2" t="s">
        <v>712</v>
      </c>
      <c r="B812" s="3">
        <v>186.83700000000002</v>
      </c>
    </row>
    <row r="813" spans="1:2">
      <c r="A813" s="2" t="s">
        <v>1344</v>
      </c>
      <c r="B813" s="3">
        <v>298.93920000000003</v>
      </c>
    </row>
    <row r="814" spans="1:2">
      <c r="A814" s="2" t="s">
        <v>1947</v>
      </c>
      <c r="B814" s="3">
        <v>485.77620000000007</v>
      </c>
    </row>
    <row r="815" spans="1:2">
      <c r="A815" s="2" t="s">
        <v>2455</v>
      </c>
      <c r="B815" s="3">
        <v>128.91753</v>
      </c>
    </row>
    <row r="816" spans="1:2">
      <c r="A816" s="2" t="s">
        <v>4343</v>
      </c>
      <c r="B816" s="3">
        <v>134.52264</v>
      </c>
    </row>
    <row r="817" spans="1:2">
      <c r="A817" s="2" t="s">
        <v>2739</v>
      </c>
      <c r="B817" s="3">
        <v>112.1022</v>
      </c>
    </row>
    <row r="818" spans="1:2">
      <c r="A818" s="2" t="s">
        <v>79</v>
      </c>
      <c r="B818" s="3">
        <v>303.68638499999997</v>
      </c>
    </row>
    <row r="819" spans="1:2">
      <c r="A819" s="2" t="s">
        <v>3335</v>
      </c>
      <c r="B819" s="3">
        <v>510.17940000000004</v>
      </c>
    </row>
    <row r="820" spans="1:2">
      <c r="A820" s="2" t="s">
        <v>713</v>
      </c>
      <c r="B820" s="3">
        <v>242.94529500000002</v>
      </c>
    </row>
    <row r="821" spans="1:2">
      <c r="A821" s="2" t="s">
        <v>1345</v>
      </c>
      <c r="B821" s="3">
        <v>388.71628499999997</v>
      </c>
    </row>
    <row r="822" spans="1:2">
      <c r="A822" s="2" t="s">
        <v>1948</v>
      </c>
      <c r="B822" s="3">
        <v>631.66158000000007</v>
      </c>
    </row>
    <row r="823" spans="1:2">
      <c r="A823" s="2" t="s">
        <v>4344</v>
      </c>
      <c r="B823" s="3">
        <v>167.63854500000002</v>
      </c>
    </row>
    <row r="824" spans="1:2">
      <c r="A824" s="2" t="s">
        <v>4345</v>
      </c>
      <c r="B824" s="3">
        <v>174.92137500000001</v>
      </c>
    </row>
    <row r="825" spans="1:2">
      <c r="A825" s="2" t="s">
        <v>4346</v>
      </c>
      <c r="B825" s="3">
        <v>145.77098999999998</v>
      </c>
    </row>
    <row r="826" spans="1:2">
      <c r="A826" s="2" t="s">
        <v>4347</v>
      </c>
      <c r="B826" s="3">
        <v>40.722839999999998</v>
      </c>
    </row>
    <row r="827" spans="1:2">
      <c r="A827" s="2" t="s">
        <v>80</v>
      </c>
      <c r="B827" s="3">
        <v>124.57071000000002</v>
      </c>
    </row>
    <row r="828" spans="1:2">
      <c r="A828" s="2" t="s">
        <v>3336</v>
      </c>
      <c r="B828" s="3">
        <v>209.27650499999999</v>
      </c>
    </row>
    <row r="829" spans="1:2">
      <c r="A829" s="2" t="s">
        <v>714</v>
      </c>
      <c r="B829" s="3">
        <v>99.652754999999999</v>
      </c>
    </row>
    <row r="830" spans="1:2">
      <c r="A830" s="2" t="s">
        <v>1346</v>
      </c>
      <c r="B830" s="3">
        <v>159.440595</v>
      </c>
    </row>
    <row r="831" spans="1:2">
      <c r="A831" s="2" t="s">
        <v>1949</v>
      </c>
      <c r="B831" s="3">
        <v>259.09334999999999</v>
      </c>
    </row>
    <row r="832" spans="1:2">
      <c r="A832" s="2" t="s">
        <v>6360</v>
      </c>
      <c r="B832" s="3">
        <v>68.767454999999998</v>
      </c>
    </row>
    <row r="833" spans="1:2">
      <c r="A833" s="2" t="s">
        <v>6361</v>
      </c>
      <c r="B833" s="3">
        <v>71.741595000000004</v>
      </c>
    </row>
    <row r="834" spans="1:2">
      <c r="A834" s="2" t="s">
        <v>6362</v>
      </c>
      <c r="B834" s="3">
        <v>59.787839999999996</v>
      </c>
    </row>
    <row r="835" spans="1:2">
      <c r="A835" s="2" t="s">
        <v>4348</v>
      </c>
      <c r="B835" s="3">
        <v>61.503689999999999</v>
      </c>
    </row>
    <row r="836" spans="1:2">
      <c r="A836" s="2" t="s">
        <v>81</v>
      </c>
      <c r="B836" s="3">
        <v>171.58500000000001</v>
      </c>
    </row>
    <row r="837" spans="1:2">
      <c r="A837" s="2" t="s">
        <v>3337</v>
      </c>
      <c r="B837" s="3">
        <v>288.26279999999997</v>
      </c>
    </row>
    <row r="838" spans="1:2">
      <c r="A838" s="2" t="s">
        <v>715</v>
      </c>
      <c r="B838" s="3">
        <v>137.268</v>
      </c>
    </row>
    <row r="839" spans="1:2">
      <c r="A839" s="2" t="s">
        <v>1347</v>
      </c>
      <c r="B839" s="3">
        <v>219.62880000000001</v>
      </c>
    </row>
    <row r="840" spans="1:2">
      <c r="A840" s="2" t="s">
        <v>4349</v>
      </c>
      <c r="B840" s="3">
        <v>356.89679999999993</v>
      </c>
    </row>
    <row r="841" spans="1:2">
      <c r="A841" s="2" t="s">
        <v>6363</v>
      </c>
      <c r="B841" s="3">
        <v>94.714920000000006</v>
      </c>
    </row>
    <row r="842" spans="1:2">
      <c r="A842" s="2" t="s">
        <v>6364</v>
      </c>
      <c r="B842" s="3">
        <v>98.83296</v>
      </c>
    </row>
    <row r="843" spans="1:2">
      <c r="A843" s="2" t="s">
        <v>6365</v>
      </c>
      <c r="B843" s="3">
        <v>82.360800000000012</v>
      </c>
    </row>
    <row r="844" spans="1:2">
      <c r="A844" s="2" t="s">
        <v>4350</v>
      </c>
      <c r="B844" s="3">
        <v>85.277744999999982</v>
      </c>
    </row>
    <row r="845" spans="1:2">
      <c r="A845" s="2" t="s">
        <v>82</v>
      </c>
      <c r="B845" s="3">
        <v>175.77930000000001</v>
      </c>
    </row>
    <row r="846" spans="1:2">
      <c r="A846" s="2" t="s">
        <v>3338</v>
      </c>
      <c r="B846" s="3">
        <v>295.31685000000004</v>
      </c>
    </row>
    <row r="847" spans="1:2">
      <c r="A847" s="2" t="s">
        <v>716</v>
      </c>
      <c r="B847" s="3">
        <v>140.62344000000002</v>
      </c>
    </row>
    <row r="848" spans="1:2">
      <c r="A848" s="2" t="s">
        <v>1348</v>
      </c>
      <c r="B848" s="3">
        <v>225.00513000000001</v>
      </c>
    </row>
    <row r="849" spans="1:2">
      <c r="A849" s="2" t="s">
        <v>1950</v>
      </c>
      <c r="B849" s="3">
        <v>365.62857000000002</v>
      </c>
    </row>
    <row r="850" spans="1:2">
      <c r="A850" s="2" t="s">
        <v>6366</v>
      </c>
      <c r="B850" s="3">
        <v>97.021785000000008</v>
      </c>
    </row>
    <row r="851" spans="1:2">
      <c r="A851" s="2" t="s">
        <v>6367</v>
      </c>
      <c r="B851" s="3">
        <v>101.25421499999999</v>
      </c>
    </row>
    <row r="852" spans="1:2">
      <c r="A852" s="2" t="s">
        <v>6368</v>
      </c>
      <c r="B852" s="3">
        <v>84.381689999999992</v>
      </c>
    </row>
    <row r="853" spans="1:2">
      <c r="A853" s="2" t="s">
        <v>83</v>
      </c>
      <c r="B853" s="3">
        <v>182.699895</v>
      </c>
    </row>
    <row r="854" spans="1:2">
      <c r="A854" s="2" t="s">
        <v>3339</v>
      </c>
      <c r="B854" s="3">
        <v>306.927435</v>
      </c>
    </row>
    <row r="855" spans="1:2">
      <c r="A855" s="2" t="s">
        <v>717</v>
      </c>
      <c r="B855" s="3">
        <v>146.15228999999999</v>
      </c>
    </row>
    <row r="856" spans="1:2">
      <c r="A856" s="2" t="s">
        <v>1349</v>
      </c>
      <c r="B856" s="3">
        <v>233.85128999999998</v>
      </c>
    </row>
    <row r="857" spans="1:2">
      <c r="A857" s="2" t="s">
        <v>1951</v>
      </c>
      <c r="B857" s="3">
        <v>380.00358</v>
      </c>
    </row>
    <row r="858" spans="1:2">
      <c r="A858" s="2" t="s">
        <v>6369</v>
      </c>
      <c r="B858" s="3">
        <v>100.85385000000001</v>
      </c>
    </row>
    <row r="859" spans="1:2">
      <c r="A859" s="2" t="s">
        <v>6370</v>
      </c>
      <c r="B859" s="3">
        <v>105.2388</v>
      </c>
    </row>
    <row r="860" spans="1:2">
      <c r="A860" s="2" t="s">
        <v>6371</v>
      </c>
      <c r="B860" s="3">
        <v>87.698999999999998</v>
      </c>
    </row>
    <row r="861" spans="1:2">
      <c r="A861" s="2" t="s">
        <v>84</v>
      </c>
      <c r="B861" s="3">
        <v>7952.4881249999999</v>
      </c>
    </row>
    <row r="862" spans="1:2">
      <c r="A862" s="2" t="s">
        <v>3340</v>
      </c>
      <c r="B862" s="3">
        <v>13360.180049999999</v>
      </c>
    </row>
    <row r="863" spans="1:2">
      <c r="A863" s="2" t="s">
        <v>718</v>
      </c>
      <c r="B863" s="3">
        <v>6361.9905000000008</v>
      </c>
    </row>
    <row r="864" spans="1:2">
      <c r="A864" s="2" t="s">
        <v>1350</v>
      </c>
      <c r="B864" s="3">
        <v>10179.184800000001</v>
      </c>
    </row>
    <row r="865" spans="1:2">
      <c r="A865" s="2" t="s">
        <v>1952</v>
      </c>
      <c r="B865" s="3">
        <v>16541.175300000003</v>
      </c>
    </row>
    <row r="866" spans="1:2">
      <c r="A866" s="2" t="s">
        <v>4351</v>
      </c>
      <c r="B866" s="3">
        <v>4389.7734450000007</v>
      </c>
    </row>
    <row r="867" spans="1:2">
      <c r="A867" s="2" t="s">
        <v>4352</v>
      </c>
      <c r="B867" s="3">
        <v>4580.6331600000003</v>
      </c>
    </row>
    <row r="868" spans="1:2">
      <c r="A868" s="2" t="s">
        <v>4353</v>
      </c>
      <c r="B868" s="3">
        <v>3817.1943000000001</v>
      </c>
    </row>
    <row r="869" spans="1:2">
      <c r="A869" s="2" t="s">
        <v>85</v>
      </c>
      <c r="B869" s="3">
        <v>2788.2562499999999</v>
      </c>
    </row>
    <row r="870" spans="1:2">
      <c r="A870" s="2" t="s">
        <v>3341</v>
      </c>
      <c r="B870" s="3">
        <v>4684.2704999999996</v>
      </c>
    </row>
    <row r="871" spans="1:2">
      <c r="A871" s="2" t="s">
        <v>719</v>
      </c>
      <c r="B871" s="3">
        <v>2230.605</v>
      </c>
    </row>
    <row r="872" spans="1:2">
      <c r="A872" s="2" t="s">
        <v>1351</v>
      </c>
      <c r="B872" s="3">
        <v>3568.9679999999998</v>
      </c>
    </row>
    <row r="873" spans="1:2">
      <c r="A873" s="2" t="s">
        <v>1953</v>
      </c>
      <c r="B873" s="3">
        <v>5799.5730000000003</v>
      </c>
    </row>
    <row r="874" spans="1:2">
      <c r="A874" s="2" t="s">
        <v>4354</v>
      </c>
      <c r="B874" s="3">
        <v>1539.11745</v>
      </c>
    </row>
    <row r="875" spans="1:2">
      <c r="A875" s="2" t="s">
        <v>4355</v>
      </c>
      <c r="B875" s="3">
        <v>1606.0355999999999</v>
      </c>
    </row>
    <row r="876" spans="1:2">
      <c r="A876" s="2" t="s">
        <v>4356</v>
      </c>
      <c r="B876" s="3">
        <v>1338.3630000000001</v>
      </c>
    </row>
    <row r="877" spans="1:2">
      <c r="A877" s="2" t="s">
        <v>87</v>
      </c>
      <c r="B877" s="3">
        <v>4647.09375</v>
      </c>
    </row>
    <row r="878" spans="1:2">
      <c r="A878" s="2" t="s">
        <v>3342</v>
      </c>
      <c r="B878" s="3">
        <v>7807.1175000000003</v>
      </c>
    </row>
    <row r="879" spans="1:2">
      <c r="A879" s="2" t="s">
        <v>721</v>
      </c>
      <c r="B879" s="3">
        <v>3717.6749999999997</v>
      </c>
    </row>
    <row r="880" spans="1:2">
      <c r="A880" s="2" t="s">
        <v>1353</v>
      </c>
      <c r="B880" s="3">
        <v>5948.28</v>
      </c>
    </row>
    <row r="881" spans="1:2">
      <c r="A881" s="2" t="s">
        <v>1955</v>
      </c>
      <c r="B881" s="3">
        <v>9665.9549999999999</v>
      </c>
    </row>
    <row r="882" spans="1:2">
      <c r="A882" s="2" t="s">
        <v>4357</v>
      </c>
      <c r="B882" s="3">
        <v>2565.1957499999999</v>
      </c>
    </row>
    <row r="883" spans="1:2">
      <c r="A883" s="2" t="s">
        <v>4358</v>
      </c>
      <c r="B883" s="3">
        <v>2676.7260000000001</v>
      </c>
    </row>
    <row r="884" spans="1:2">
      <c r="A884" s="2" t="s">
        <v>4359</v>
      </c>
      <c r="B884" s="3">
        <v>2230.605</v>
      </c>
    </row>
    <row r="885" spans="1:2">
      <c r="A885" s="2" t="s">
        <v>86</v>
      </c>
      <c r="B885" s="3">
        <v>1858.8374999999999</v>
      </c>
    </row>
    <row r="886" spans="1:2">
      <c r="A886" s="2" t="s">
        <v>3343</v>
      </c>
      <c r="B886" s="3">
        <v>3122.8470000000002</v>
      </c>
    </row>
    <row r="887" spans="1:2">
      <c r="A887" s="2" t="s">
        <v>720</v>
      </c>
      <c r="B887" s="3">
        <v>1487.07</v>
      </c>
    </row>
    <row r="888" spans="1:2">
      <c r="A888" s="2" t="s">
        <v>1352</v>
      </c>
      <c r="B888" s="3">
        <v>2379.3119999999999</v>
      </c>
    </row>
    <row r="889" spans="1:2">
      <c r="A889" s="2" t="s">
        <v>1954</v>
      </c>
      <c r="B889" s="3">
        <v>3866.3820000000001</v>
      </c>
    </row>
    <row r="890" spans="1:2">
      <c r="A890" s="2" t="s">
        <v>4360</v>
      </c>
      <c r="B890" s="3">
        <v>1026.0783000000001</v>
      </c>
    </row>
    <row r="891" spans="1:2">
      <c r="A891" s="2" t="s">
        <v>4361</v>
      </c>
      <c r="B891" s="3">
        <v>1070.6904</v>
      </c>
    </row>
    <row r="892" spans="1:2">
      <c r="A892" s="2" t="s">
        <v>4362</v>
      </c>
      <c r="B892" s="3">
        <v>892.24199999999996</v>
      </c>
    </row>
    <row r="893" spans="1:2">
      <c r="A893" s="2" t="s">
        <v>88</v>
      </c>
      <c r="B893" s="3">
        <v>152.76784499999999</v>
      </c>
    </row>
    <row r="894" spans="1:2">
      <c r="A894" s="2" t="s">
        <v>3344</v>
      </c>
      <c r="B894" s="3">
        <v>256.63396500000005</v>
      </c>
    </row>
    <row r="895" spans="1:2">
      <c r="A895" s="2" t="s">
        <v>722</v>
      </c>
      <c r="B895" s="3">
        <v>122.20664999999998</v>
      </c>
    </row>
    <row r="896" spans="1:2">
      <c r="A896" s="2" t="s">
        <v>1354</v>
      </c>
      <c r="B896" s="3">
        <v>195.53064000000001</v>
      </c>
    </row>
    <row r="897" spans="1:2">
      <c r="A897" s="2" t="s">
        <v>1956</v>
      </c>
      <c r="B897" s="3">
        <v>317.73728999999997</v>
      </c>
    </row>
    <row r="898" spans="1:2">
      <c r="A898" s="2" t="s">
        <v>4363</v>
      </c>
      <c r="B898" s="3">
        <v>84.324494999999999</v>
      </c>
    </row>
    <row r="899" spans="1:2">
      <c r="A899" s="2" t="s">
        <v>4364</v>
      </c>
      <c r="B899" s="3">
        <v>87.984974999999991</v>
      </c>
    </row>
    <row r="900" spans="1:2">
      <c r="A900" s="2" t="s">
        <v>2740</v>
      </c>
      <c r="B900" s="3">
        <v>73.323989999999995</v>
      </c>
    </row>
    <row r="901" spans="1:2">
      <c r="A901" s="2" t="s">
        <v>89</v>
      </c>
      <c r="B901" s="3">
        <v>247.38743999999997</v>
      </c>
    </row>
    <row r="902" spans="1:2">
      <c r="A902" s="2" t="s">
        <v>3345</v>
      </c>
      <c r="B902" s="3">
        <v>415.61700000000002</v>
      </c>
    </row>
    <row r="903" spans="1:2">
      <c r="A903" s="2" t="s">
        <v>723</v>
      </c>
      <c r="B903" s="3">
        <v>197.91376500000001</v>
      </c>
    </row>
    <row r="904" spans="1:2">
      <c r="A904" s="2" t="s">
        <v>1355</v>
      </c>
      <c r="B904" s="3">
        <v>316.66964999999999</v>
      </c>
    </row>
    <row r="905" spans="1:2">
      <c r="A905" s="2" t="s">
        <v>1957</v>
      </c>
      <c r="B905" s="3">
        <v>514.58341500000006</v>
      </c>
    </row>
    <row r="906" spans="1:2">
      <c r="A906" s="2" t="s">
        <v>2456</v>
      </c>
      <c r="B906" s="3">
        <v>136.56259499999999</v>
      </c>
    </row>
    <row r="907" spans="1:2">
      <c r="A907" s="2" t="s">
        <v>4365</v>
      </c>
      <c r="B907" s="3">
        <v>142.49180999999999</v>
      </c>
    </row>
    <row r="908" spans="1:2">
      <c r="A908" s="2" t="s">
        <v>2741</v>
      </c>
      <c r="B908" s="3">
        <v>118.75588499999999</v>
      </c>
    </row>
    <row r="909" spans="1:2">
      <c r="A909" s="2" t="s">
        <v>90</v>
      </c>
      <c r="B909" s="3">
        <v>112.73134500000002</v>
      </c>
    </row>
    <row r="910" spans="1:2">
      <c r="A910" s="2" t="s">
        <v>3346</v>
      </c>
      <c r="B910" s="3">
        <v>189.37264500000001</v>
      </c>
    </row>
    <row r="911" spans="1:2">
      <c r="A911" s="2" t="s">
        <v>724</v>
      </c>
      <c r="B911" s="3">
        <v>90.177449999999993</v>
      </c>
    </row>
    <row r="912" spans="1:2">
      <c r="A912" s="2" t="s">
        <v>1356</v>
      </c>
      <c r="B912" s="3">
        <v>144.28392000000002</v>
      </c>
    </row>
    <row r="913" spans="1:2">
      <c r="A913" s="2" t="s">
        <v>1958</v>
      </c>
      <c r="B913" s="3">
        <v>234.46136999999999</v>
      </c>
    </row>
    <row r="914" spans="1:2">
      <c r="A914" s="2" t="s">
        <v>2457</v>
      </c>
      <c r="B914" s="3">
        <v>62.22816000000001</v>
      </c>
    </row>
    <row r="915" spans="1:2">
      <c r="A915" s="2" t="s">
        <v>3106</v>
      </c>
      <c r="B915" s="3">
        <v>64.935390000000012</v>
      </c>
    </row>
    <row r="916" spans="1:2">
      <c r="A916" s="2" t="s">
        <v>2742</v>
      </c>
      <c r="B916" s="3">
        <v>54.106469999999995</v>
      </c>
    </row>
    <row r="917" spans="1:2">
      <c r="A917" s="2" t="s">
        <v>91</v>
      </c>
      <c r="B917" s="3">
        <v>79.653570000000002</v>
      </c>
    </row>
    <row r="918" spans="1:2">
      <c r="A918" s="2" t="s">
        <v>3347</v>
      </c>
      <c r="B918" s="3">
        <v>133.79817</v>
      </c>
    </row>
    <row r="919" spans="1:2">
      <c r="A919" s="2" t="s">
        <v>725</v>
      </c>
      <c r="B919" s="3">
        <v>63.715229999999998</v>
      </c>
    </row>
    <row r="920" spans="1:2">
      <c r="A920" s="2" t="s">
        <v>1357</v>
      </c>
      <c r="B920" s="3">
        <v>101.940555</v>
      </c>
    </row>
    <row r="921" spans="1:2">
      <c r="A921" s="2" t="s">
        <v>1959</v>
      </c>
      <c r="B921" s="3">
        <v>165.65578500000001</v>
      </c>
    </row>
    <row r="922" spans="1:2">
      <c r="A922" s="2" t="s">
        <v>2458</v>
      </c>
      <c r="B922" s="3">
        <v>43.963889999999999</v>
      </c>
    </row>
    <row r="923" spans="1:2">
      <c r="A923" s="2" t="s">
        <v>4366</v>
      </c>
      <c r="B923" s="3">
        <v>45.87039</v>
      </c>
    </row>
    <row r="924" spans="1:2">
      <c r="A924" s="2" t="s">
        <v>2743</v>
      </c>
      <c r="B924" s="3">
        <v>38.225324999999998</v>
      </c>
    </row>
    <row r="925" spans="1:2">
      <c r="A925" s="2" t="s">
        <v>92</v>
      </c>
      <c r="B925" s="3">
        <v>67.928595000000016</v>
      </c>
    </row>
    <row r="926" spans="1:2">
      <c r="A926" s="2" t="s">
        <v>3348</v>
      </c>
      <c r="B926" s="3">
        <v>114.10402499999999</v>
      </c>
    </row>
    <row r="927" spans="1:2">
      <c r="A927" s="2" t="s">
        <v>726</v>
      </c>
      <c r="B927" s="3">
        <v>54.335250000000002</v>
      </c>
    </row>
    <row r="928" spans="1:2">
      <c r="A928" s="2" t="s">
        <v>1358</v>
      </c>
      <c r="B928" s="3">
        <v>86.936400000000006</v>
      </c>
    </row>
    <row r="929" spans="1:2">
      <c r="A929" s="2" t="s">
        <v>1960</v>
      </c>
      <c r="B929" s="3">
        <v>141.27164999999999</v>
      </c>
    </row>
    <row r="930" spans="1:2">
      <c r="A930" s="2" t="s">
        <v>2459</v>
      </c>
      <c r="B930" s="3">
        <v>37.500855000000001</v>
      </c>
    </row>
    <row r="931" spans="1:2">
      <c r="A931" s="2" t="s">
        <v>4367</v>
      </c>
      <c r="B931" s="3">
        <v>39.121380000000002</v>
      </c>
    </row>
    <row r="932" spans="1:2">
      <c r="A932" s="2" t="s">
        <v>2744</v>
      </c>
      <c r="B932" s="3">
        <v>32.601150000000004</v>
      </c>
    </row>
    <row r="933" spans="1:2">
      <c r="A933" s="2" t="s">
        <v>94</v>
      </c>
      <c r="B933" s="3">
        <v>118.58430000000001</v>
      </c>
    </row>
    <row r="934" spans="1:2">
      <c r="A934" s="2" t="s">
        <v>3349</v>
      </c>
      <c r="B934" s="3">
        <v>199.22924999999998</v>
      </c>
    </row>
    <row r="935" spans="1:2">
      <c r="A935" s="2" t="s">
        <v>728</v>
      </c>
      <c r="B935" s="3">
        <v>94.867440000000002</v>
      </c>
    </row>
    <row r="936" spans="1:2">
      <c r="A936" s="2" t="s">
        <v>1360</v>
      </c>
      <c r="B936" s="3">
        <v>151.79553000000001</v>
      </c>
    </row>
    <row r="937" spans="1:2">
      <c r="A937" s="2" t="s">
        <v>1962</v>
      </c>
      <c r="B937" s="3">
        <v>246.66296999999997</v>
      </c>
    </row>
    <row r="938" spans="1:2">
      <c r="A938" s="2" t="s">
        <v>2461</v>
      </c>
      <c r="B938" s="3">
        <v>65.450145000000006</v>
      </c>
    </row>
    <row r="939" spans="1:2">
      <c r="A939" s="2" t="s">
        <v>4368</v>
      </c>
      <c r="B939" s="3">
        <v>68.309894999999997</v>
      </c>
    </row>
    <row r="940" spans="1:2">
      <c r="A940" s="2" t="s">
        <v>2746</v>
      </c>
      <c r="B940" s="3">
        <v>56.928089999999997</v>
      </c>
    </row>
    <row r="941" spans="1:2">
      <c r="A941" s="2" t="s">
        <v>93</v>
      </c>
      <c r="B941" s="3">
        <v>50.674769999999995</v>
      </c>
    </row>
    <row r="942" spans="1:2">
      <c r="A942" s="2" t="s">
        <v>3350</v>
      </c>
      <c r="B942" s="3">
        <v>85.125225</v>
      </c>
    </row>
    <row r="943" spans="1:2">
      <c r="A943" s="2" t="s">
        <v>727</v>
      </c>
      <c r="B943" s="3">
        <v>40.53219</v>
      </c>
    </row>
    <row r="944" spans="1:2">
      <c r="A944" s="2" t="s">
        <v>1359</v>
      </c>
      <c r="B944" s="3">
        <v>64.859130000000007</v>
      </c>
    </row>
    <row r="945" spans="1:2">
      <c r="A945" s="2" t="s">
        <v>1961</v>
      </c>
      <c r="B945" s="3">
        <v>105.39131999999999</v>
      </c>
    </row>
    <row r="946" spans="1:2">
      <c r="A946" s="2" t="s">
        <v>2460</v>
      </c>
      <c r="B946" s="3">
        <v>27.968355000000003</v>
      </c>
    </row>
    <row r="947" spans="1:2">
      <c r="A947" s="2" t="s">
        <v>4369</v>
      </c>
      <c r="B947" s="3">
        <v>29.188515000000002</v>
      </c>
    </row>
    <row r="948" spans="1:2">
      <c r="A948" s="2" t="s">
        <v>2745</v>
      </c>
      <c r="B948" s="3">
        <v>24.326939999999997</v>
      </c>
    </row>
    <row r="949" spans="1:2">
      <c r="A949" s="2" t="s">
        <v>4370</v>
      </c>
      <c r="B949" s="3">
        <v>44.840880000000006</v>
      </c>
    </row>
    <row r="950" spans="1:2">
      <c r="A950" s="2" t="s">
        <v>3936</v>
      </c>
      <c r="B950" s="3">
        <v>77.289510000000007</v>
      </c>
    </row>
    <row r="951" spans="1:2">
      <c r="A951" s="2" t="s">
        <v>3937</v>
      </c>
      <c r="B951" s="3">
        <v>129.83265</v>
      </c>
    </row>
    <row r="952" spans="1:2">
      <c r="A952" s="2" t="s">
        <v>3938</v>
      </c>
      <c r="B952" s="3">
        <v>61.827795000000002</v>
      </c>
    </row>
    <row r="953" spans="1:2">
      <c r="A953" s="2" t="s">
        <v>6372</v>
      </c>
      <c r="B953" s="3">
        <v>98.928285000000002</v>
      </c>
    </row>
    <row r="954" spans="1:2">
      <c r="A954" s="2" t="s">
        <v>6373</v>
      </c>
      <c r="B954" s="3">
        <v>160.75608</v>
      </c>
    </row>
    <row r="955" spans="1:2">
      <c r="A955" s="2" t="s">
        <v>6374</v>
      </c>
      <c r="B955" s="3">
        <v>42.667470000000002</v>
      </c>
    </row>
    <row r="956" spans="1:2">
      <c r="A956" s="2" t="s">
        <v>6375</v>
      </c>
      <c r="B956" s="3">
        <v>44.516775000000003</v>
      </c>
    </row>
    <row r="957" spans="1:2">
      <c r="A957" s="2" t="s">
        <v>6376</v>
      </c>
      <c r="B957" s="3">
        <v>37.100490000000001</v>
      </c>
    </row>
    <row r="958" spans="1:2">
      <c r="A958" s="2" t="s">
        <v>4371</v>
      </c>
      <c r="B958" s="3">
        <v>179.82107999999999</v>
      </c>
    </row>
    <row r="959" spans="1:2">
      <c r="A959" s="2" t="s">
        <v>4372</v>
      </c>
      <c r="B959" s="3">
        <v>314.68689000000001</v>
      </c>
    </row>
    <row r="960" spans="1:2">
      <c r="A960" s="2" t="s">
        <v>4373</v>
      </c>
      <c r="B960" s="3">
        <v>149.8509</v>
      </c>
    </row>
    <row r="961" spans="1:2">
      <c r="A961" s="2" t="s">
        <v>4374</v>
      </c>
      <c r="B961" s="3">
        <v>239.76144000000002</v>
      </c>
    </row>
    <row r="962" spans="1:2">
      <c r="A962" s="2" t="s">
        <v>4375</v>
      </c>
      <c r="B962" s="3">
        <v>389.61234000000002</v>
      </c>
    </row>
    <row r="963" spans="1:2">
      <c r="A963" s="2" t="s">
        <v>4376</v>
      </c>
      <c r="B963" s="3">
        <v>99.748080000000002</v>
      </c>
    </row>
    <row r="964" spans="1:2">
      <c r="A964" s="2" t="s">
        <v>4377</v>
      </c>
      <c r="B964" s="3">
        <v>104.09490000000001</v>
      </c>
    </row>
    <row r="965" spans="1:2">
      <c r="A965" s="2" t="s">
        <v>4378</v>
      </c>
      <c r="B965" s="3">
        <v>86.745750000000001</v>
      </c>
    </row>
    <row r="966" spans="1:2">
      <c r="A966" s="2" t="s">
        <v>3939</v>
      </c>
      <c r="B966" s="3">
        <v>218.73274499999999</v>
      </c>
    </row>
    <row r="967" spans="1:2">
      <c r="A967" s="2" t="s">
        <v>3940</v>
      </c>
      <c r="B967" s="3">
        <v>367.45881000000003</v>
      </c>
    </row>
    <row r="968" spans="1:2">
      <c r="A968" s="2" t="s">
        <v>3941</v>
      </c>
      <c r="B968" s="3">
        <v>174.97857000000002</v>
      </c>
    </row>
    <row r="969" spans="1:2">
      <c r="A969" s="2" t="s">
        <v>3942</v>
      </c>
      <c r="B969" s="3">
        <v>279.96952499999998</v>
      </c>
    </row>
    <row r="970" spans="1:2">
      <c r="A970" s="2" t="s">
        <v>3943</v>
      </c>
      <c r="B970" s="3">
        <v>454.94809500000002</v>
      </c>
    </row>
    <row r="971" spans="1:2">
      <c r="A971" s="2" t="s">
        <v>3944</v>
      </c>
      <c r="B971" s="3">
        <v>120.73864500000001</v>
      </c>
    </row>
    <row r="972" spans="1:2">
      <c r="A972" s="2" t="s">
        <v>4379</v>
      </c>
      <c r="B972" s="3">
        <v>125.98152</v>
      </c>
    </row>
    <row r="973" spans="1:2">
      <c r="A973" s="2" t="s">
        <v>3945</v>
      </c>
      <c r="B973" s="3">
        <v>104.990955</v>
      </c>
    </row>
    <row r="974" spans="1:2">
      <c r="A974" s="2" t="s">
        <v>4380</v>
      </c>
      <c r="B974" s="3">
        <v>179.84014500000001</v>
      </c>
    </row>
    <row r="975" spans="1:2">
      <c r="A975" s="2" t="s">
        <v>95</v>
      </c>
      <c r="B975" s="3">
        <v>67.185060000000007</v>
      </c>
    </row>
    <row r="976" spans="1:2">
      <c r="A976" s="2" t="s">
        <v>3351</v>
      </c>
      <c r="B976" s="3">
        <v>112.8648</v>
      </c>
    </row>
    <row r="977" spans="1:2">
      <c r="A977" s="2" t="s">
        <v>729</v>
      </c>
      <c r="B977" s="3">
        <v>53.744235000000003</v>
      </c>
    </row>
    <row r="978" spans="1:2">
      <c r="A978" s="2" t="s">
        <v>1361</v>
      </c>
      <c r="B978" s="3">
        <v>85.983149999999995</v>
      </c>
    </row>
    <row r="979" spans="1:2">
      <c r="A979" s="2" t="s">
        <v>1963</v>
      </c>
      <c r="B979" s="3">
        <v>139.727385</v>
      </c>
    </row>
    <row r="980" spans="1:2">
      <c r="A980" s="2" t="s">
        <v>2462</v>
      </c>
      <c r="B980" s="3">
        <v>37.081425000000003</v>
      </c>
    </row>
    <row r="981" spans="1:2">
      <c r="A981" s="2" t="s">
        <v>4381</v>
      </c>
      <c r="B981" s="3">
        <v>38.701950000000004</v>
      </c>
    </row>
    <row r="982" spans="1:2">
      <c r="A982" s="2" t="s">
        <v>2747</v>
      </c>
      <c r="B982" s="3">
        <v>32.238914999999999</v>
      </c>
    </row>
    <row r="983" spans="1:2">
      <c r="A983" s="2" t="s">
        <v>97</v>
      </c>
      <c r="B983" s="3">
        <v>117.840765</v>
      </c>
    </row>
    <row r="984" spans="1:2">
      <c r="A984" s="2" t="s">
        <v>3352</v>
      </c>
      <c r="B984" s="3">
        <v>197.990025</v>
      </c>
    </row>
    <row r="985" spans="1:2">
      <c r="A985" s="2" t="s">
        <v>731</v>
      </c>
      <c r="B985" s="3">
        <v>94.276425000000003</v>
      </c>
    </row>
    <row r="986" spans="1:2">
      <c r="A986" s="2" t="s">
        <v>1363</v>
      </c>
      <c r="B986" s="3">
        <v>150.84228000000002</v>
      </c>
    </row>
    <row r="987" spans="1:2">
      <c r="A987" s="2" t="s">
        <v>1965</v>
      </c>
      <c r="B987" s="3">
        <v>245.11870500000001</v>
      </c>
    </row>
    <row r="988" spans="1:2">
      <c r="A988" s="2" t="s">
        <v>2464</v>
      </c>
      <c r="B988" s="3">
        <v>65.049779999999998</v>
      </c>
    </row>
    <row r="989" spans="1:2">
      <c r="A989" s="2" t="s">
        <v>4382</v>
      </c>
      <c r="B989" s="3">
        <v>67.871400000000008</v>
      </c>
    </row>
    <row r="990" spans="1:2">
      <c r="A990" s="2" t="s">
        <v>2749</v>
      </c>
      <c r="B990" s="3">
        <v>56.565854999999999</v>
      </c>
    </row>
    <row r="991" spans="1:2">
      <c r="A991" s="2" t="s">
        <v>96</v>
      </c>
      <c r="B991" s="3">
        <v>50.674769999999995</v>
      </c>
    </row>
    <row r="992" spans="1:2">
      <c r="A992" s="2" t="s">
        <v>3353</v>
      </c>
      <c r="B992" s="3">
        <v>85.125225</v>
      </c>
    </row>
    <row r="993" spans="1:2">
      <c r="A993" s="2" t="s">
        <v>730</v>
      </c>
      <c r="B993" s="3">
        <v>40.53219</v>
      </c>
    </row>
    <row r="994" spans="1:2">
      <c r="A994" s="2" t="s">
        <v>1362</v>
      </c>
      <c r="B994" s="3">
        <v>64.859130000000007</v>
      </c>
    </row>
    <row r="995" spans="1:2">
      <c r="A995" s="2" t="s">
        <v>1964</v>
      </c>
      <c r="B995" s="3">
        <v>105.39131999999999</v>
      </c>
    </row>
    <row r="996" spans="1:2">
      <c r="A996" s="2" t="s">
        <v>2463</v>
      </c>
      <c r="B996" s="3">
        <v>27.968355000000003</v>
      </c>
    </row>
    <row r="997" spans="1:2">
      <c r="A997" s="2" t="s">
        <v>4383</v>
      </c>
      <c r="B997" s="3">
        <v>29.188515000000002</v>
      </c>
    </row>
    <row r="998" spans="1:2">
      <c r="A998" s="2" t="s">
        <v>2748</v>
      </c>
      <c r="B998" s="3">
        <v>24.326939999999997</v>
      </c>
    </row>
    <row r="999" spans="1:2">
      <c r="A999" s="2" t="s">
        <v>98</v>
      </c>
      <c r="B999" s="3">
        <v>179.30632500000002</v>
      </c>
    </row>
    <row r="1000" spans="1:2">
      <c r="A1000" s="2" t="s">
        <v>3354</v>
      </c>
      <c r="B1000" s="3">
        <v>301.22699999999998</v>
      </c>
    </row>
    <row r="1001" spans="1:2">
      <c r="A1001" s="2" t="s">
        <v>732</v>
      </c>
      <c r="B1001" s="3">
        <v>143.44505999999998</v>
      </c>
    </row>
    <row r="1002" spans="1:2">
      <c r="A1002" s="2" t="s">
        <v>1364</v>
      </c>
      <c r="B1002" s="3">
        <v>229.50447</v>
      </c>
    </row>
    <row r="1003" spans="1:2">
      <c r="A1003" s="2" t="s">
        <v>1966</v>
      </c>
      <c r="B1003" s="3">
        <v>372.94953000000004</v>
      </c>
    </row>
    <row r="1004" spans="1:2">
      <c r="A1004" s="2" t="s">
        <v>2465</v>
      </c>
      <c r="B1004" s="3">
        <v>98.985479999999995</v>
      </c>
    </row>
    <row r="1005" spans="1:2">
      <c r="A1005" s="2" t="s">
        <v>3107</v>
      </c>
      <c r="B1005" s="3">
        <v>103.27510500000001</v>
      </c>
    </row>
    <row r="1006" spans="1:2">
      <c r="A1006" s="2" t="s">
        <v>2750</v>
      </c>
      <c r="B1006" s="3">
        <v>86.05941</v>
      </c>
    </row>
    <row r="1007" spans="1:2">
      <c r="A1007" s="2" t="s">
        <v>99</v>
      </c>
      <c r="B1007" s="3">
        <v>222.77452500000001</v>
      </c>
    </row>
    <row r="1008" spans="1:2">
      <c r="A1008" s="2" t="s">
        <v>3355</v>
      </c>
      <c r="B1008" s="3">
        <v>374.26501500000001</v>
      </c>
    </row>
    <row r="1009" spans="1:2">
      <c r="A1009" s="2" t="s">
        <v>733</v>
      </c>
      <c r="B1009" s="3">
        <v>178.21961999999999</v>
      </c>
    </row>
    <row r="1010" spans="1:2">
      <c r="A1010" s="2" t="s">
        <v>1365</v>
      </c>
      <c r="B1010" s="3">
        <v>285.15520499999997</v>
      </c>
    </row>
    <row r="1011" spans="1:2">
      <c r="A1011" s="2" t="s">
        <v>1967</v>
      </c>
      <c r="B1011" s="3">
        <v>463.37482500000004</v>
      </c>
    </row>
    <row r="1012" spans="1:2">
      <c r="A1012" s="2" t="s">
        <v>2466</v>
      </c>
      <c r="B1012" s="3">
        <v>122.96925</v>
      </c>
    </row>
    <row r="1013" spans="1:2">
      <c r="A1013" s="2" t="s">
        <v>4384</v>
      </c>
      <c r="B1013" s="3">
        <v>128.326515</v>
      </c>
    </row>
    <row r="1014" spans="1:2">
      <c r="A1014" s="2" t="s">
        <v>2751</v>
      </c>
      <c r="B1014" s="3">
        <v>106.935585</v>
      </c>
    </row>
    <row r="1015" spans="1:2">
      <c r="A1015" s="2" t="s">
        <v>4385</v>
      </c>
      <c r="B1015" s="3">
        <v>20.838045000000001</v>
      </c>
    </row>
    <row r="1016" spans="1:2">
      <c r="A1016" s="2" t="s">
        <v>100</v>
      </c>
      <c r="B1016" s="3">
        <v>58.148249999999997</v>
      </c>
    </row>
    <row r="1017" spans="1:2">
      <c r="A1017" s="2" t="s">
        <v>3356</v>
      </c>
      <c r="B1017" s="3">
        <v>97.689060000000012</v>
      </c>
    </row>
    <row r="1018" spans="1:2">
      <c r="A1018" s="2" t="s">
        <v>734</v>
      </c>
      <c r="B1018" s="3">
        <v>46.518599999999999</v>
      </c>
    </row>
    <row r="1019" spans="1:2">
      <c r="A1019" s="2" t="s">
        <v>1366</v>
      </c>
      <c r="B1019" s="3">
        <v>74.429760000000002</v>
      </c>
    </row>
    <row r="1020" spans="1:2">
      <c r="A1020" s="2" t="s">
        <v>1968</v>
      </c>
      <c r="B1020" s="3">
        <v>120.94835999999999</v>
      </c>
    </row>
    <row r="1021" spans="1:2">
      <c r="A1021" s="2" t="s">
        <v>4386</v>
      </c>
      <c r="B1021" s="3">
        <v>32.105460000000001</v>
      </c>
    </row>
    <row r="1022" spans="1:2">
      <c r="A1022" s="2" t="s">
        <v>4387</v>
      </c>
      <c r="B1022" s="3">
        <v>33.497205000000001</v>
      </c>
    </row>
    <row r="1023" spans="1:2">
      <c r="A1023" s="2" t="s">
        <v>4388</v>
      </c>
      <c r="B1023" s="3">
        <v>27.911159999999999</v>
      </c>
    </row>
    <row r="1024" spans="1:2">
      <c r="A1024" s="2" t="s">
        <v>4389</v>
      </c>
      <c r="B1024" s="3">
        <v>26.76726</v>
      </c>
    </row>
    <row r="1025" spans="1:2">
      <c r="A1025" s="2" t="s">
        <v>101</v>
      </c>
      <c r="B1025" s="3">
        <v>81.388485000000003</v>
      </c>
    </row>
    <row r="1026" spans="1:2">
      <c r="A1026" s="2" t="s">
        <v>3357</v>
      </c>
      <c r="B1026" s="3">
        <v>136.73417999999998</v>
      </c>
    </row>
    <row r="1027" spans="1:2">
      <c r="A1027" s="2" t="s">
        <v>735</v>
      </c>
      <c r="B1027" s="3">
        <v>65.106974999999991</v>
      </c>
    </row>
    <row r="1028" spans="1:2">
      <c r="A1028" s="2" t="s">
        <v>1367</v>
      </c>
      <c r="B1028" s="3">
        <v>104.17116</v>
      </c>
    </row>
    <row r="1029" spans="1:2">
      <c r="A1029" s="2" t="s">
        <v>1969</v>
      </c>
      <c r="B1029" s="3">
        <v>169.27813500000002</v>
      </c>
    </row>
    <row r="1030" spans="1:2">
      <c r="A1030" s="2" t="s">
        <v>4390</v>
      </c>
      <c r="B1030" s="3">
        <v>44.917140000000003</v>
      </c>
    </row>
    <row r="1031" spans="1:2">
      <c r="A1031" s="2" t="s">
        <v>4391</v>
      </c>
      <c r="B1031" s="3">
        <v>46.880834999999998</v>
      </c>
    </row>
    <row r="1032" spans="1:2">
      <c r="A1032" s="2" t="s">
        <v>4392</v>
      </c>
      <c r="B1032" s="3">
        <v>39.064185000000002</v>
      </c>
    </row>
    <row r="1033" spans="1:2">
      <c r="A1033" s="2" t="s">
        <v>4393</v>
      </c>
      <c r="B1033" s="3">
        <v>24.746369999999999</v>
      </c>
    </row>
    <row r="1034" spans="1:2">
      <c r="A1034" s="2" t="s">
        <v>102</v>
      </c>
      <c r="B1034" s="3">
        <v>47.967540000000007</v>
      </c>
    </row>
    <row r="1035" spans="1:2">
      <c r="A1035" s="2" t="s">
        <v>3358</v>
      </c>
      <c r="B1035" s="3">
        <v>80.587755000000001</v>
      </c>
    </row>
    <row r="1036" spans="1:2">
      <c r="A1036" s="2" t="s">
        <v>736</v>
      </c>
      <c r="B1036" s="3">
        <v>38.377845000000001</v>
      </c>
    </row>
    <row r="1037" spans="1:2">
      <c r="A1037" s="2" t="s">
        <v>1368</v>
      </c>
      <c r="B1037" s="3">
        <v>61.408364999999996</v>
      </c>
    </row>
    <row r="1038" spans="1:2">
      <c r="A1038" s="2" t="s">
        <v>1970</v>
      </c>
      <c r="B1038" s="3">
        <v>99.786210000000011</v>
      </c>
    </row>
    <row r="1039" spans="1:2">
      <c r="A1039" s="2" t="s">
        <v>6377</v>
      </c>
      <c r="B1039" s="3">
        <v>26.481285000000003</v>
      </c>
    </row>
    <row r="1040" spans="1:2">
      <c r="A1040" s="2" t="s">
        <v>6378</v>
      </c>
      <c r="B1040" s="3">
        <v>27.625185000000002</v>
      </c>
    </row>
    <row r="1041" spans="1:2">
      <c r="A1041" s="2" t="s">
        <v>6379</v>
      </c>
      <c r="B1041" s="3">
        <v>23.030519999999999</v>
      </c>
    </row>
    <row r="1042" spans="1:2">
      <c r="A1042" s="2" t="s">
        <v>103</v>
      </c>
      <c r="B1042" s="3">
        <v>52.733790000000006</v>
      </c>
    </row>
    <row r="1043" spans="1:2">
      <c r="A1043" s="2" t="s">
        <v>3359</v>
      </c>
      <c r="B1043" s="3">
        <v>88.595054999999988</v>
      </c>
    </row>
    <row r="1044" spans="1:2">
      <c r="A1044" s="2" t="s">
        <v>737</v>
      </c>
      <c r="B1044" s="3">
        <v>42.190844999999996</v>
      </c>
    </row>
    <row r="1045" spans="1:2">
      <c r="A1045" s="2" t="s">
        <v>1369</v>
      </c>
      <c r="B1045" s="3">
        <v>67.509164999999996</v>
      </c>
    </row>
    <row r="1046" spans="1:2">
      <c r="A1046" s="2" t="s">
        <v>4394</v>
      </c>
      <c r="B1046" s="3">
        <v>109.70000999999999</v>
      </c>
    </row>
    <row r="1047" spans="1:2">
      <c r="A1047" s="2" t="s">
        <v>4395</v>
      </c>
      <c r="B1047" s="3">
        <v>29.112255000000001</v>
      </c>
    </row>
    <row r="1048" spans="1:2">
      <c r="A1048" s="2" t="s">
        <v>4396</v>
      </c>
      <c r="B1048" s="3">
        <v>30.370545</v>
      </c>
    </row>
    <row r="1049" spans="1:2">
      <c r="A1049" s="2" t="s">
        <v>4397</v>
      </c>
      <c r="B1049" s="3">
        <v>25.31832</v>
      </c>
    </row>
    <row r="1050" spans="1:2">
      <c r="A1050" s="2" t="s">
        <v>4398</v>
      </c>
      <c r="B1050" s="3">
        <v>38.454105000000006</v>
      </c>
    </row>
    <row r="1051" spans="1:2">
      <c r="A1051" s="2" t="s">
        <v>4399</v>
      </c>
      <c r="B1051" s="3">
        <v>40.112760000000002</v>
      </c>
    </row>
    <row r="1052" spans="1:2">
      <c r="A1052" s="2" t="s">
        <v>104</v>
      </c>
      <c r="B1052" s="3">
        <v>80.149260000000012</v>
      </c>
    </row>
    <row r="1053" spans="1:2">
      <c r="A1053" s="2" t="s">
        <v>3360</v>
      </c>
      <c r="B1053" s="3">
        <v>134.63703000000001</v>
      </c>
    </row>
    <row r="1054" spans="1:2">
      <c r="A1054" s="2" t="s">
        <v>738</v>
      </c>
      <c r="B1054" s="3">
        <v>64.115595000000013</v>
      </c>
    </row>
    <row r="1055" spans="1:2">
      <c r="A1055" s="2" t="s">
        <v>1370</v>
      </c>
      <c r="B1055" s="3">
        <v>102.58876500000001</v>
      </c>
    </row>
    <row r="1056" spans="1:2">
      <c r="A1056" s="2" t="s">
        <v>1971</v>
      </c>
      <c r="B1056" s="3">
        <v>166.70436000000001</v>
      </c>
    </row>
    <row r="1057" spans="1:2">
      <c r="A1057" s="2" t="s">
        <v>6380</v>
      </c>
      <c r="B1057" s="3">
        <v>44.230800000000002</v>
      </c>
    </row>
    <row r="1058" spans="1:2">
      <c r="A1058" s="2" t="s">
        <v>6381</v>
      </c>
      <c r="B1058" s="3">
        <v>46.156365000000001</v>
      </c>
    </row>
    <row r="1059" spans="1:2">
      <c r="A1059" s="2" t="s">
        <v>6382</v>
      </c>
      <c r="B1059" s="3">
        <v>38.473169999999996</v>
      </c>
    </row>
    <row r="1060" spans="1:2">
      <c r="A1060" s="2" t="s">
        <v>105</v>
      </c>
      <c r="B1060" s="3">
        <v>81.140640000000005</v>
      </c>
    </row>
    <row r="1061" spans="1:2">
      <c r="A1061" s="2" t="s">
        <v>3361</v>
      </c>
      <c r="B1061" s="3">
        <v>136.33381500000002</v>
      </c>
    </row>
    <row r="1062" spans="1:2">
      <c r="A1062" s="2" t="s">
        <v>739</v>
      </c>
      <c r="B1062" s="3">
        <v>64.916325000000001</v>
      </c>
    </row>
    <row r="1063" spans="1:2">
      <c r="A1063" s="2" t="s">
        <v>1371</v>
      </c>
      <c r="B1063" s="3">
        <v>103.86612</v>
      </c>
    </row>
    <row r="1064" spans="1:2">
      <c r="A1064" s="2" t="s">
        <v>1972</v>
      </c>
      <c r="B1064" s="3">
        <v>168.782445</v>
      </c>
    </row>
    <row r="1065" spans="1:2">
      <c r="A1065" s="2" t="s">
        <v>2467</v>
      </c>
      <c r="B1065" s="3">
        <v>44.783684999999998</v>
      </c>
    </row>
    <row r="1066" spans="1:2">
      <c r="A1066" s="2" t="s">
        <v>4400</v>
      </c>
      <c r="B1066" s="3">
        <v>46.74738</v>
      </c>
    </row>
    <row r="1067" spans="1:2">
      <c r="A1067" s="2" t="s">
        <v>2752</v>
      </c>
      <c r="B1067" s="3">
        <v>38.949795000000002</v>
      </c>
    </row>
    <row r="1068" spans="1:2">
      <c r="A1068" s="2" t="s">
        <v>3946</v>
      </c>
      <c r="B1068" s="3">
        <v>108.88021499999999</v>
      </c>
    </row>
    <row r="1069" spans="1:2">
      <c r="A1069" s="2" t="s">
        <v>3947</v>
      </c>
      <c r="B1069" s="3">
        <v>182.928675</v>
      </c>
    </row>
    <row r="1070" spans="1:2">
      <c r="A1070" s="2" t="s">
        <v>3948</v>
      </c>
      <c r="B1070" s="3">
        <v>87.107984999999999</v>
      </c>
    </row>
    <row r="1071" spans="1:2">
      <c r="A1071" s="2" t="s">
        <v>3949</v>
      </c>
      <c r="B1071" s="3">
        <v>139.36515</v>
      </c>
    </row>
    <row r="1072" spans="1:2">
      <c r="A1072" s="2" t="s">
        <v>3950</v>
      </c>
      <c r="B1072" s="3">
        <v>226.47313500000001</v>
      </c>
    </row>
    <row r="1073" spans="1:2">
      <c r="A1073" s="2" t="s">
        <v>4401</v>
      </c>
      <c r="B1073" s="3">
        <v>60.111945000000006</v>
      </c>
    </row>
    <row r="1074" spans="1:2">
      <c r="A1074" s="2" t="s">
        <v>6383</v>
      </c>
      <c r="B1074" s="3">
        <v>62.723849999999999</v>
      </c>
    </row>
    <row r="1075" spans="1:2">
      <c r="A1075" s="2" t="s">
        <v>4402</v>
      </c>
      <c r="B1075" s="3">
        <v>52.257165000000001</v>
      </c>
    </row>
    <row r="1076" spans="1:2">
      <c r="A1076" s="2" t="s">
        <v>106</v>
      </c>
      <c r="B1076" s="3">
        <v>151.58581500000003</v>
      </c>
    </row>
    <row r="1077" spans="1:2">
      <c r="A1077" s="2" t="s">
        <v>3362</v>
      </c>
      <c r="B1077" s="3">
        <v>254.67027000000004</v>
      </c>
    </row>
    <row r="1078" spans="1:2">
      <c r="A1078" s="2" t="s">
        <v>740</v>
      </c>
      <c r="B1078" s="3">
        <v>121.272465</v>
      </c>
    </row>
    <row r="1079" spans="1:2">
      <c r="A1079" s="2" t="s">
        <v>1372</v>
      </c>
      <c r="B1079" s="3">
        <v>194.04357000000002</v>
      </c>
    </row>
    <row r="1080" spans="1:2">
      <c r="A1080" s="2" t="s">
        <v>1973</v>
      </c>
      <c r="B1080" s="3">
        <v>315.31603499999994</v>
      </c>
    </row>
    <row r="1081" spans="1:2">
      <c r="A1081" s="2" t="s">
        <v>2468</v>
      </c>
      <c r="B1081" s="3">
        <v>83.676284999999993</v>
      </c>
    </row>
    <row r="1082" spans="1:2">
      <c r="A1082" s="2" t="s">
        <v>4403</v>
      </c>
      <c r="B1082" s="3">
        <v>87.317699999999988</v>
      </c>
    </row>
    <row r="1083" spans="1:2">
      <c r="A1083" s="2" t="s">
        <v>2753</v>
      </c>
      <c r="B1083" s="3">
        <v>72.771105000000006</v>
      </c>
    </row>
    <row r="1084" spans="1:2">
      <c r="A1084" s="2" t="s">
        <v>107</v>
      </c>
      <c r="B1084" s="3">
        <v>301.20793500000002</v>
      </c>
    </row>
    <row r="1085" spans="1:2">
      <c r="A1085" s="2" t="s">
        <v>3363</v>
      </c>
      <c r="B1085" s="3">
        <v>506.02323000000001</v>
      </c>
    </row>
    <row r="1086" spans="1:2">
      <c r="A1086" s="2" t="s">
        <v>741</v>
      </c>
      <c r="B1086" s="3">
        <v>240.962535</v>
      </c>
    </row>
    <row r="1087" spans="1:2">
      <c r="A1087" s="2" t="s">
        <v>1373</v>
      </c>
      <c r="B1087" s="3">
        <v>385.53243000000003</v>
      </c>
    </row>
    <row r="1088" spans="1:2">
      <c r="A1088" s="2" t="s">
        <v>1974</v>
      </c>
      <c r="B1088" s="3">
        <v>626.49496499999998</v>
      </c>
    </row>
    <row r="1089" spans="1:2">
      <c r="A1089" s="2" t="s">
        <v>4404</v>
      </c>
      <c r="B1089" s="3">
        <v>166.26586499999999</v>
      </c>
    </row>
    <row r="1090" spans="1:2">
      <c r="A1090" s="2" t="s">
        <v>4405</v>
      </c>
      <c r="B1090" s="3">
        <v>173.4915</v>
      </c>
    </row>
    <row r="1091" spans="1:2">
      <c r="A1091" s="2" t="s">
        <v>4406</v>
      </c>
      <c r="B1091" s="3">
        <v>144.569895</v>
      </c>
    </row>
    <row r="1092" spans="1:2">
      <c r="A1092" s="2" t="s">
        <v>4407</v>
      </c>
      <c r="B1092" s="3">
        <v>64.058400000000006</v>
      </c>
    </row>
    <row r="1093" spans="1:2">
      <c r="A1093" s="2" t="s">
        <v>108</v>
      </c>
      <c r="B1093" s="3">
        <v>137.72556</v>
      </c>
    </row>
    <row r="1094" spans="1:2">
      <c r="A1094" s="2" t="s">
        <v>3364</v>
      </c>
      <c r="B1094" s="3">
        <v>231.37284</v>
      </c>
    </row>
    <row r="1095" spans="1:2">
      <c r="A1095" s="2" t="s">
        <v>742</v>
      </c>
      <c r="B1095" s="3">
        <v>110.176635</v>
      </c>
    </row>
    <row r="1096" spans="1:2">
      <c r="A1096" s="2" t="s">
        <v>1374</v>
      </c>
      <c r="B1096" s="3">
        <v>176.27498999999997</v>
      </c>
    </row>
    <row r="1097" spans="1:2">
      <c r="A1097" s="2" t="s">
        <v>1975</v>
      </c>
      <c r="B1097" s="3">
        <v>286.45162500000004</v>
      </c>
    </row>
    <row r="1098" spans="1:2">
      <c r="A1098" s="2" t="s">
        <v>6384</v>
      </c>
      <c r="B1098" s="3">
        <v>76.031220000000005</v>
      </c>
    </row>
    <row r="1099" spans="1:2">
      <c r="A1099" s="2" t="s">
        <v>6385</v>
      </c>
      <c r="B1099" s="3">
        <v>79.329465000000013</v>
      </c>
    </row>
    <row r="1100" spans="1:2">
      <c r="A1100" s="2" t="s">
        <v>6386</v>
      </c>
      <c r="B1100" s="3">
        <v>66.098354999999998</v>
      </c>
    </row>
    <row r="1101" spans="1:2">
      <c r="A1101" s="2" t="s">
        <v>4408</v>
      </c>
      <c r="B1101" s="3">
        <v>104.55246000000001</v>
      </c>
    </row>
    <row r="1102" spans="1:2">
      <c r="A1102" s="2" t="s">
        <v>109</v>
      </c>
      <c r="B1102" s="3">
        <v>226.75910999999999</v>
      </c>
    </row>
    <row r="1103" spans="1:2">
      <c r="A1103" s="2" t="s">
        <v>4409</v>
      </c>
      <c r="B1103" s="3">
        <v>380.95683000000002</v>
      </c>
    </row>
    <row r="1104" spans="1:2">
      <c r="A1104" s="2" t="s">
        <v>743</v>
      </c>
      <c r="B1104" s="3">
        <v>181.40347500000001</v>
      </c>
    </row>
    <row r="1105" spans="1:2">
      <c r="A1105" s="2" t="s">
        <v>1375</v>
      </c>
      <c r="B1105" s="3">
        <v>290.24556000000001</v>
      </c>
    </row>
    <row r="1106" spans="1:2">
      <c r="A1106" s="2" t="s">
        <v>4410</v>
      </c>
      <c r="B1106" s="3">
        <v>471.64903499999997</v>
      </c>
    </row>
    <row r="1107" spans="1:2">
      <c r="A1107" s="2" t="s">
        <v>6387</v>
      </c>
      <c r="B1107" s="3">
        <v>125.161725</v>
      </c>
    </row>
    <row r="1108" spans="1:2">
      <c r="A1108" s="2" t="s">
        <v>6388</v>
      </c>
      <c r="B1108" s="3">
        <v>130.614315</v>
      </c>
    </row>
    <row r="1109" spans="1:2">
      <c r="A1109" s="2" t="s">
        <v>6389</v>
      </c>
      <c r="B1109" s="3">
        <v>108.84208500000001</v>
      </c>
    </row>
    <row r="1110" spans="1:2">
      <c r="A1110" s="2" t="s">
        <v>110</v>
      </c>
      <c r="B1110" s="3">
        <v>375.94273499999997</v>
      </c>
    </row>
    <row r="1111" spans="1:2">
      <c r="A1111" s="2" t="s">
        <v>3365</v>
      </c>
      <c r="B1111" s="3">
        <v>631.58531999999991</v>
      </c>
    </row>
    <row r="1112" spans="1:2">
      <c r="A1112" s="2" t="s">
        <v>744</v>
      </c>
      <c r="B1112" s="3">
        <v>300.75037500000002</v>
      </c>
    </row>
    <row r="1113" spans="1:2">
      <c r="A1113" s="2" t="s">
        <v>1376</v>
      </c>
      <c r="B1113" s="3">
        <v>481.20060000000001</v>
      </c>
    </row>
    <row r="1114" spans="1:2">
      <c r="A1114" s="2" t="s">
        <v>1976</v>
      </c>
      <c r="B1114" s="3">
        <v>781.95097499999997</v>
      </c>
    </row>
    <row r="1115" spans="1:2">
      <c r="A1115" s="2" t="s">
        <v>4411</v>
      </c>
      <c r="B1115" s="3">
        <v>207.522525</v>
      </c>
    </row>
    <row r="1116" spans="1:2">
      <c r="A1116" s="2" t="s">
        <v>4412</v>
      </c>
      <c r="B1116" s="3">
        <v>216.54026999999999</v>
      </c>
    </row>
    <row r="1117" spans="1:2">
      <c r="A1117" s="2" t="s">
        <v>2754</v>
      </c>
      <c r="B1117" s="3">
        <v>180.45022500000002</v>
      </c>
    </row>
    <row r="1118" spans="1:2">
      <c r="A1118" s="2" t="s">
        <v>111</v>
      </c>
      <c r="B1118" s="3">
        <v>114.10402499999999</v>
      </c>
    </row>
    <row r="1119" spans="1:2">
      <c r="A1119" s="2" t="s">
        <v>3366</v>
      </c>
      <c r="B1119" s="3">
        <v>191.69857499999998</v>
      </c>
    </row>
    <row r="1120" spans="1:2">
      <c r="A1120" s="2" t="s">
        <v>745</v>
      </c>
      <c r="B1120" s="3">
        <v>91.283220000000014</v>
      </c>
    </row>
    <row r="1121" spans="1:2">
      <c r="A1121" s="2" t="s">
        <v>1377</v>
      </c>
      <c r="B1121" s="3">
        <v>146.05696500000002</v>
      </c>
    </row>
    <row r="1122" spans="1:2">
      <c r="A1122" s="2" t="s">
        <v>1977</v>
      </c>
      <c r="B1122" s="3">
        <v>237.34018499999999</v>
      </c>
    </row>
    <row r="1123" spans="1:2">
      <c r="A1123" s="2" t="s">
        <v>2469</v>
      </c>
      <c r="B1123" s="3">
        <v>62.990760000000002</v>
      </c>
    </row>
    <row r="1124" spans="1:2">
      <c r="A1124" s="2" t="s">
        <v>3108</v>
      </c>
      <c r="B1124" s="3">
        <v>65.717055000000002</v>
      </c>
    </row>
    <row r="1125" spans="1:2">
      <c r="A1125" s="2" t="s">
        <v>2755</v>
      </c>
      <c r="B1125" s="3">
        <v>54.773744999999998</v>
      </c>
    </row>
    <row r="1126" spans="1:2">
      <c r="A1126" s="2" t="s">
        <v>112</v>
      </c>
      <c r="B1126" s="3">
        <v>120.10950000000001</v>
      </c>
    </row>
    <row r="1127" spans="1:2">
      <c r="A1127" s="2" t="s">
        <v>3367</v>
      </c>
      <c r="B1127" s="3">
        <v>201.78396000000004</v>
      </c>
    </row>
    <row r="1128" spans="1:2">
      <c r="A1128" s="2" t="s">
        <v>746</v>
      </c>
      <c r="B1128" s="3">
        <v>96.087600000000009</v>
      </c>
    </row>
    <row r="1129" spans="1:2">
      <c r="A1129" s="2" t="s">
        <v>1378</v>
      </c>
      <c r="B1129" s="3">
        <v>153.74016</v>
      </c>
    </row>
    <row r="1130" spans="1:2">
      <c r="A1130" s="2" t="s">
        <v>1978</v>
      </c>
      <c r="B1130" s="3">
        <v>249.82775999999998</v>
      </c>
    </row>
    <row r="1131" spans="1:2">
      <c r="A1131" s="2" t="s">
        <v>2470</v>
      </c>
      <c r="B1131" s="3">
        <v>66.308070000000001</v>
      </c>
    </row>
    <row r="1132" spans="1:2">
      <c r="A1132" s="2" t="s">
        <v>3109</v>
      </c>
      <c r="B1132" s="3">
        <v>69.18688499999999</v>
      </c>
    </row>
    <row r="1133" spans="1:2">
      <c r="A1133" s="2" t="s">
        <v>2756</v>
      </c>
      <c r="B1133" s="3">
        <v>57.652560000000001</v>
      </c>
    </row>
    <row r="1134" spans="1:2">
      <c r="A1134" s="2" t="s">
        <v>113</v>
      </c>
      <c r="B1134" s="3">
        <v>134.04601500000001</v>
      </c>
    </row>
    <row r="1135" spans="1:2">
      <c r="A1135" s="2" t="s">
        <v>3368</v>
      </c>
      <c r="B1135" s="3">
        <v>225.21484499999997</v>
      </c>
    </row>
    <row r="1136" spans="1:2">
      <c r="A1136" s="2" t="s">
        <v>747</v>
      </c>
      <c r="B1136" s="3">
        <v>107.24062499999999</v>
      </c>
    </row>
    <row r="1137" spans="1:2">
      <c r="A1137" s="2" t="s">
        <v>1379</v>
      </c>
      <c r="B1137" s="3">
        <v>171.58500000000001</v>
      </c>
    </row>
    <row r="1138" spans="1:2">
      <c r="A1138" s="2" t="s">
        <v>1979</v>
      </c>
      <c r="B1138" s="3">
        <v>278.825625</v>
      </c>
    </row>
    <row r="1139" spans="1:2">
      <c r="A1139" s="2" t="s">
        <v>4413</v>
      </c>
      <c r="B1139" s="3">
        <v>73.991264999999999</v>
      </c>
    </row>
    <row r="1140" spans="1:2">
      <c r="A1140" s="2" t="s">
        <v>4414</v>
      </c>
      <c r="B1140" s="3">
        <v>77.213250000000002</v>
      </c>
    </row>
    <row r="1141" spans="1:2">
      <c r="A1141" s="2" t="s">
        <v>4415</v>
      </c>
      <c r="B1141" s="3">
        <v>64.344374999999999</v>
      </c>
    </row>
    <row r="1142" spans="1:2">
      <c r="A1142" s="2" t="s">
        <v>114</v>
      </c>
      <c r="B1142" s="3">
        <v>123.04551000000001</v>
      </c>
    </row>
    <row r="1143" spans="1:2">
      <c r="A1143" s="2" t="s">
        <v>3369</v>
      </c>
      <c r="B1143" s="3">
        <v>206.70273000000003</v>
      </c>
    </row>
    <row r="1144" spans="1:2">
      <c r="A1144" s="2" t="s">
        <v>748</v>
      </c>
      <c r="B1144" s="3">
        <v>98.43259500000002</v>
      </c>
    </row>
    <row r="1145" spans="1:2">
      <c r="A1145" s="2" t="s">
        <v>1380</v>
      </c>
      <c r="B1145" s="3">
        <v>157.49596500000001</v>
      </c>
    </row>
    <row r="1146" spans="1:2">
      <c r="A1146" s="2" t="s">
        <v>4416</v>
      </c>
      <c r="B1146" s="3">
        <v>255.92856000000003</v>
      </c>
    </row>
    <row r="1147" spans="1:2">
      <c r="A1147" s="2" t="s">
        <v>6390</v>
      </c>
      <c r="B1147" s="3">
        <v>67.909530000000004</v>
      </c>
    </row>
    <row r="1148" spans="1:2">
      <c r="A1148" s="2" t="s">
        <v>6391</v>
      </c>
      <c r="B1148" s="3">
        <v>70.864604999999997</v>
      </c>
    </row>
    <row r="1149" spans="1:2">
      <c r="A1149" s="2" t="s">
        <v>6392</v>
      </c>
      <c r="B1149" s="3">
        <v>59.063370000000006</v>
      </c>
    </row>
    <row r="1150" spans="1:2">
      <c r="A1150" s="2" t="s">
        <v>115</v>
      </c>
      <c r="B1150" s="3">
        <v>127.84989000000002</v>
      </c>
    </row>
    <row r="1151" spans="1:2">
      <c r="A1151" s="2" t="s">
        <v>3370</v>
      </c>
      <c r="B1151" s="3">
        <v>214.80535500000002</v>
      </c>
    </row>
    <row r="1152" spans="1:2">
      <c r="A1152" s="2" t="s">
        <v>749</v>
      </c>
      <c r="B1152" s="3">
        <v>102.283725</v>
      </c>
    </row>
    <row r="1153" spans="1:2">
      <c r="A1153" s="2" t="s">
        <v>1381</v>
      </c>
      <c r="B1153" s="3">
        <v>163.65396000000001</v>
      </c>
    </row>
    <row r="1154" spans="1:2">
      <c r="A1154" s="2" t="s">
        <v>1980</v>
      </c>
      <c r="B1154" s="3">
        <v>265.93768500000004</v>
      </c>
    </row>
    <row r="1155" spans="1:2">
      <c r="A1155" s="2" t="s">
        <v>6393</v>
      </c>
      <c r="B1155" s="3">
        <v>70.578630000000004</v>
      </c>
    </row>
    <row r="1156" spans="1:2">
      <c r="A1156" s="2" t="s">
        <v>6394</v>
      </c>
      <c r="B1156" s="3">
        <v>73.648095000000012</v>
      </c>
    </row>
    <row r="1157" spans="1:2">
      <c r="A1157" s="2" t="s">
        <v>6395</v>
      </c>
      <c r="B1157" s="3">
        <v>61.370235000000001</v>
      </c>
    </row>
    <row r="1158" spans="1:2">
      <c r="A1158" s="2" t="s">
        <v>116</v>
      </c>
      <c r="B1158" s="3">
        <v>202.66094999999999</v>
      </c>
    </row>
    <row r="1159" spans="1:2">
      <c r="A1159" s="2" t="s">
        <v>3371</v>
      </c>
      <c r="B1159" s="3">
        <v>340.46277000000003</v>
      </c>
    </row>
    <row r="1160" spans="1:2">
      <c r="A1160" s="2" t="s">
        <v>750</v>
      </c>
      <c r="B1160" s="3">
        <v>162.12876</v>
      </c>
    </row>
    <row r="1161" spans="1:2">
      <c r="A1161" s="2" t="s">
        <v>1382</v>
      </c>
      <c r="B1161" s="3">
        <v>259.39839000000001</v>
      </c>
    </row>
    <row r="1162" spans="1:2">
      <c r="A1162" s="2" t="s">
        <v>1981</v>
      </c>
      <c r="B1162" s="3">
        <v>421.52714999999995</v>
      </c>
    </row>
    <row r="1163" spans="1:2">
      <c r="A1163" s="2" t="s">
        <v>6396</v>
      </c>
      <c r="B1163" s="3">
        <v>111.87342000000001</v>
      </c>
    </row>
    <row r="1164" spans="1:2">
      <c r="A1164" s="2" t="s">
        <v>6397</v>
      </c>
      <c r="B1164" s="3">
        <v>116.734995</v>
      </c>
    </row>
    <row r="1165" spans="1:2">
      <c r="A1165" s="2" t="s">
        <v>6398</v>
      </c>
      <c r="B1165" s="3">
        <v>97.269630000000006</v>
      </c>
    </row>
    <row r="1166" spans="1:2">
      <c r="A1166" s="2" t="s">
        <v>117</v>
      </c>
      <c r="B1166" s="3">
        <v>87.965909999999994</v>
      </c>
    </row>
    <row r="1167" spans="1:2">
      <c r="A1167" s="2" t="s">
        <v>3372</v>
      </c>
      <c r="B1167" s="3">
        <v>147.77281500000001</v>
      </c>
    </row>
    <row r="1168" spans="1:2">
      <c r="A1168" s="2" t="s">
        <v>751</v>
      </c>
      <c r="B1168" s="3">
        <v>70.368915000000001</v>
      </c>
    </row>
    <row r="1169" spans="1:2">
      <c r="A1169" s="2" t="s">
        <v>1383</v>
      </c>
      <c r="B1169" s="3">
        <v>112.59789000000001</v>
      </c>
    </row>
    <row r="1170" spans="1:2">
      <c r="A1170" s="2" t="s">
        <v>1982</v>
      </c>
      <c r="B1170" s="3">
        <v>182.96680499999999</v>
      </c>
    </row>
    <row r="1171" spans="1:2">
      <c r="A1171" s="2" t="s">
        <v>2471</v>
      </c>
      <c r="B1171" s="3">
        <v>48.558554999999998</v>
      </c>
    </row>
    <row r="1172" spans="1:2">
      <c r="A1172" s="2" t="s">
        <v>4417</v>
      </c>
      <c r="B1172" s="3">
        <v>50.674769999999995</v>
      </c>
    </row>
    <row r="1173" spans="1:2">
      <c r="A1173" s="2" t="s">
        <v>2757</v>
      </c>
      <c r="B1173" s="3">
        <v>42.228974999999991</v>
      </c>
    </row>
    <row r="1174" spans="1:2">
      <c r="A1174" s="2" t="s">
        <v>118</v>
      </c>
      <c r="B1174" s="3">
        <v>59.368410000000004</v>
      </c>
    </row>
    <row r="1175" spans="1:2">
      <c r="A1175" s="2" t="s">
        <v>3373</v>
      </c>
      <c r="B1175" s="3">
        <v>99.729015000000004</v>
      </c>
    </row>
    <row r="1176" spans="1:2">
      <c r="A1176" s="2" t="s">
        <v>752</v>
      </c>
      <c r="B1176" s="3">
        <v>47.490915000000001</v>
      </c>
    </row>
    <row r="1177" spans="1:2">
      <c r="A1177" s="2" t="s">
        <v>1384</v>
      </c>
      <c r="B1177" s="3">
        <v>75.993089999999995</v>
      </c>
    </row>
    <row r="1178" spans="1:2">
      <c r="A1178" s="2" t="s">
        <v>1983</v>
      </c>
      <c r="B1178" s="3">
        <v>123.484005</v>
      </c>
    </row>
    <row r="1179" spans="1:2">
      <c r="A1179" s="2" t="s">
        <v>2472</v>
      </c>
      <c r="B1179" s="3">
        <v>32.772735000000004</v>
      </c>
    </row>
    <row r="1180" spans="1:2">
      <c r="A1180" s="2" t="s">
        <v>4418</v>
      </c>
      <c r="B1180" s="3">
        <v>34.20261</v>
      </c>
    </row>
    <row r="1181" spans="1:2">
      <c r="A1181" s="2" t="s">
        <v>2758</v>
      </c>
      <c r="B1181" s="3">
        <v>28.502174999999998</v>
      </c>
    </row>
    <row r="1182" spans="1:2">
      <c r="A1182" s="2" t="s">
        <v>119</v>
      </c>
      <c r="B1182" s="3">
        <v>109.490295</v>
      </c>
    </row>
    <row r="1183" spans="1:2">
      <c r="A1183" s="2" t="s">
        <v>3374</v>
      </c>
      <c r="B1183" s="3">
        <v>183.92005500000002</v>
      </c>
    </row>
    <row r="1184" spans="1:2">
      <c r="A1184" s="2" t="s">
        <v>753</v>
      </c>
      <c r="B1184" s="3">
        <v>87.584609999999998</v>
      </c>
    </row>
    <row r="1185" spans="1:2">
      <c r="A1185" s="2" t="s">
        <v>1385</v>
      </c>
      <c r="B1185" s="3">
        <v>140.12774999999999</v>
      </c>
    </row>
    <row r="1186" spans="1:2">
      <c r="A1186" s="2" t="s">
        <v>1984</v>
      </c>
      <c r="B1186" s="3">
        <v>227.71235999999999</v>
      </c>
    </row>
    <row r="1187" spans="1:2">
      <c r="A1187" s="2" t="s">
        <v>2473</v>
      </c>
      <c r="B1187" s="3">
        <v>60.436049999999994</v>
      </c>
    </row>
    <row r="1188" spans="1:2">
      <c r="A1188" s="2" t="s">
        <v>4419</v>
      </c>
      <c r="B1188" s="3">
        <v>63.067019999999999</v>
      </c>
    </row>
    <row r="1189" spans="1:2">
      <c r="A1189" s="2" t="s">
        <v>2759</v>
      </c>
      <c r="B1189" s="3">
        <v>52.543139999999994</v>
      </c>
    </row>
    <row r="1190" spans="1:2">
      <c r="A1190" s="2" t="s">
        <v>120</v>
      </c>
      <c r="B1190" s="3">
        <v>62.266289999999998</v>
      </c>
    </row>
    <row r="1191" spans="1:2">
      <c r="A1191" s="2" t="s">
        <v>3375</v>
      </c>
      <c r="B1191" s="3">
        <v>104.609655</v>
      </c>
    </row>
    <row r="1192" spans="1:2">
      <c r="A1192" s="2" t="s">
        <v>754</v>
      </c>
      <c r="B1192" s="3">
        <v>49.816845000000001</v>
      </c>
    </row>
    <row r="1193" spans="1:2">
      <c r="A1193" s="2" t="s">
        <v>1386</v>
      </c>
      <c r="B1193" s="3">
        <v>79.710765000000009</v>
      </c>
    </row>
    <row r="1194" spans="1:2">
      <c r="A1194" s="2" t="s">
        <v>1985</v>
      </c>
      <c r="B1194" s="3">
        <v>129.52761000000001</v>
      </c>
    </row>
    <row r="1195" spans="1:2">
      <c r="A1195" s="2" t="s">
        <v>4420</v>
      </c>
      <c r="B1195" s="3">
        <v>34.374195000000007</v>
      </c>
    </row>
    <row r="1196" spans="1:2">
      <c r="A1196" s="2" t="s">
        <v>4421</v>
      </c>
      <c r="B1196" s="3">
        <v>35.861264999999996</v>
      </c>
    </row>
    <row r="1197" spans="1:2">
      <c r="A1197" s="2" t="s">
        <v>4422</v>
      </c>
      <c r="B1197" s="3">
        <v>29.893919999999998</v>
      </c>
    </row>
    <row r="1198" spans="1:2">
      <c r="A1198" s="2" t="s">
        <v>4423</v>
      </c>
      <c r="B1198" s="3">
        <v>57.195</v>
      </c>
    </row>
    <row r="1199" spans="1:2">
      <c r="A1199" s="2" t="s">
        <v>121</v>
      </c>
      <c r="B1199" s="3">
        <v>184.28229000000002</v>
      </c>
    </row>
    <row r="1200" spans="1:2">
      <c r="A1200" s="2" t="s">
        <v>3376</v>
      </c>
      <c r="B1200" s="3">
        <v>309.59653500000002</v>
      </c>
    </row>
    <row r="1201" spans="1:2">
      <c r="A1201" s="2" t="s">
        <v>755</v>
      </c>
      <c r="B1201" s="3">
        <v>147.42964499999999</v>
      </c>
    </row>
    <row r="1202" spans="1:2">
      <c r="A1202" s="2" t="s">
        <v>1387</v>
      </c>
      <c r="B1202" s="3">
        <v>235.89124500000003</v>
      </c>
    </row>
    <row r="1203" spans="1:2">
      <c r="A1203" s="2" t="s">
        <v>1986</v>
      </c>
      <c r="B1203" s="3">
        <v>383.32089000000002</v>
      </c>
    </row>
    <row r="1204" spans="1:2">
      <c r="A1204" s="2" t="s">
        <v>4424</v>
      </c>
      <c r="B1204" s="3">
        <v>101.73084</v>
      </c>
    </row>
    <row r="1205" spans="1:2">
      <c r="A1205" s="2" t="s">
        <v>4425</v>
      </c>
      <c r="B1205" s="3">
        <v>106.15392</v>
      </c>
    </row>
    <row r="1206" spans="1:2">
      <c r="A1206" s="2" t="s">
        <v>4426</v>
      </c>
      <c r="B1206" s="3">
        <v>88.461600000000004</v>
      </c>
    </row>
    <row r="1207" spans="1:2">
      <c r="A1207" s="2" t="s">
        <v>4427</v>
      </c>
      <c r="B1207" s="3">
        <v>91.05444</v>
      </c>
    </row>
    <row r="1208" spans="1:2">
      <c r="A1208" s="2" t="s">
        <v>122</v>
      </c>
      <c r="B1208" s="3">
        <v>199.15298999999999</v>
      </c>
    </row>
    <row r="1209" spans="1:2">
      <c r="A1209" s="2" t="s">
        <v>3377</v>
      </c>
      <c r="B1209" s="3">
        <v>334.59075000000001</v>
      </c>
    </row>
    <row r="1210" spans="1:2">
      <c r="A1210" s="2" t="s">
        <v>756</v>
      </c>
      <c r="B1210" s="3">
        <v>159.32620500000002</v>
      </c>
    </row>
    <row r="1211" spans="1:2">
      <c r="A1211" s="2" t="s">
        <v>1388</v>
      </c>
      <c r="B1211" s="3">
        <v>254.91811500000003</v>
      </c>
    </row>
    <row r="1212" spans="1:2">
      <c r="A1212" s="2" t="s">
        <v>1987</v>
      </c>
      <c r="B1212" s="3">
        <v>414.24431999999996</v>
      </c>
    </row>
    <row r="1213" spans="1:2">
      <c r="A1213" s="2" t="s">
        <v>4428</v>
      </c>
      <c r="B1213" s="3">
        <v>109.92878999999999</v>
      </c>
    </row>
    <row r="1214" spans="1:2">
      <c r="A1214" s="2" t="s">
        <v>4429</v>
      </c>
      <c r="B1214" s="3">
        <v>114.714105</v>
      </c>
    </row>
    <row r="1215" spans="1:2">
      <c r="A1215" s="2" t="s">
        <v>4430</v>
      </c>
      <c r="B1215" s="3">
        <v>95.591909999999999</v>
      </c>
    </row>
    <row r="1216" spans="1:2">
      <c r="A1216" s="2" t="s">
        <v>123</v>
      </c>
      <c r="B1216" s="3">
        <v>178.98222000000001</v>
      </c>
    </row>
    <row r="1217" spans="1:2">
      <c r="A1217" s="2" t="s">
        <v>3378</v>
      </c>
      <c r="B1217" s="3">
        <v>300.67411500000003</v>
      </c>
    </row>
    <row r="1218" spans="1:2">
      <c r="A1218" s="2" t="s">
        <v>757</v>
      </c>
      <c r="B1218" s="3">
        <v>143.17814999999999</v>
      </c>
    </row>
    <row r="1219" spans="1:2">
      <c r="A1219" s="2" t="s">
        <v>1389</v>
      </c>
      <c r="B1219" s="3">
        <v>229.08503999999999</v>
      </c>
    </row>
    <row r="1220" spans="1:2">
      <c r="A1220" s="2" t="s">
        <v>1988</v>
      </c>
      <c r="B1220" s="3">
        <v>372.26319000000001</v>
      </c>
    </row>
    <row r="1221" spans="1:2">
      <c r="A1221" s="2" t="s">
        <v>6399</v>
      </c>
      <c r="B1221" s="3">
        <v>98.79482999999999</v>
      </c>
    </row>
    <row r="1222" spans="1:2">
      <c r="A1222" s="2" t="s">
        <v>6400</v>
      </c>
      <c r="B1222" s="3">
        <v>103.08445500000001</v>
      </c>
    </row>
    <row r="1223" spans="1:2">
      <c r="A1223" s="2" t="s">
        <v>6401</v>
      </c>
      <c r="B1223" s="3">
        <v>85.906890000000004</v>
      </c>
    </row>
    <row r="1224" spans="1:2">
      <c r="A1224" s="2" t="s">
        <v>124</v>
      </c>
      <c r="B1224" s="3">
        <v>130.70964000000001</v>
      </c>
    </row>
    <row r="1225" spans="1:2">
      <c r="A1225" s="2" t="s">
        <v>3379</v>
      </c>
      <c r="B1225" s="3">
        <v>219.609735</v>
      </c>
    </row>
    <row r="1226" spans="1:2">
      <c r="A1226" s="2" t="s">
        <v>758</v>
      </c>
      <c r="B1226" s="3">
        <v>104.57152499999999</v>
      </c>
    </row>
    <row r="1227" spans="1:2">
      <c r="A1227" s="2" t="s">
        <v>1390</v>
      </c>
      <c r="B1227" s="3">
        <v>167.31444000000002</v>
      </c>
    </row>
    <row r="1228" spans="1:2">
      <c r="A1228" s="2" t="s">
        <v>1989</v>
      </c>
      <c r="B1228" s="3">
        <v>271.88596500000006</v>
      </c>
    </row>
    <row r="1229" spans="1:2">
      <c r="A1229" s="2" t="s">
        <v>6402</v>
      </c>
      <c r="B1229" s="3">
        <v>72.161025000000009</v>
      </c>
    </row>
    <row r="1230" spans="1:2">
      <c r="A1230" s="2" t="s">
        <v>6403</v>
      </c>
      <c r="B1230" s="3">
        <v>75.28768500000001</v>
      </c>
    </row>
    <row r="1231" spans="1:2">
      <c r="A1231" s="2" t="s">
        <v>6404</v>
      </c>
      <c r="B1231" s="3">
        <v>62.742914999999989</v>
      </c>
    </row>
    <row r="1232" spans="1:2">
      <c r="A1232" s="2" t="s">
        <v>125</v>
      </c>
      <c r="B1232" s="3">
        <v>149.29801500000002</v>
      </c>
    </row>
    <row r="1233" spans="1:2">
      <c r="A1233" s="2" t="s">
        <v>3380</v>
      </c>
      <c r="B1233" s="3">
        <v>250.83820500000002</v>
      </c>
    </row>
    <row r="1234" spans="1:2">
      <c r="A1234" s="2" t="s">
        <v>759</v>
      </c>
      <c r="B1234" s="3">
        <v>119.44222499999999</v>
      </c>
    </row>
    <row r="1235" spans="1:2">
      <c r="A1235" s="2" t="s">
        <v>1391</v>
      </c>
      <c r="B1235" s="3">
        <v>191.10755999999998</v>
      </c>
    </row>
    <row r="1236" spans="1:2">
      <c r="A1236" s="2" t="s">
        <v>1990</v>
      </c>
      <c r="B1236" s="3">
        <v>310.54978499999999</v>
      </c>
    </row>
    <row r="1237" spans="1:2">
      <c r="A1237" s="2" t="s">
        <v>6405</v>
      </c>
      <c r="B1237" s="3">
        <v>82.417995000000005</v>
      </c>
    </row>
    <row r="1238" spans="1:2">
      <c r="A1238" s="2" t="s">
        <v>6406</v>
      </c>
      <c r="B1238" s="3">
        <v>86.002215000000007</v>
      </c>
    </row>
    <row r="1239" spans="1:2">
      <c r="A1239" s="2" t="s">
        <v>6407</v>
      </c>
      <c r="B1239" s="3">
        <v>71.665334999999999</v>
      </c>
    </row>
    <row r="1240" spans="1:2">
      <c r="A1240" s="2" t="s">
        <v>126</v>
      </c>
      <c r="B1240" s="3">
        <v>59.730644999999996</v>
      </c>
    </row>
    <row r="1241" spans="1:2">
      <c r="A1241" s="2" t="s">
        <v>3381</v>
      </c>
      <c r="B1241" s="3">
        <v>100.33909500000001</v>
      </c>
    </row>
    <row r="1242" spans="1:2">
      <c r="A1242" s="2" t="s">
        <v>760</v>
      </c>
      <c r="B1242" s="3">
        <v>47.776889999999995</v>
      </c>
    </row>
    <row r="1243" spans="1:2">
      <c r="A1243" s="2" t="s">
        <v>1392</v>
      </c>
      <c r="B1243" s="3">
        <v>76.450649999999996</v>
      </c>
    </row>
    <row r="1244" spans="1:2">
      <c r="A1244" s="2" t="s">
        <v>1991</v>
      </c>
      <c r="B1244" s="3">
        <v>124.22754</v>
      </c>
    </row>
    <row r="1245" spans="1:2">
      <c r="A1245" s="2" t="s">
        <v>2474</v>
      </c>
      <c r="B1245" s="3">
        <v>32.963384999999995</v>
      </c>
    </row>
    <row r="1246" spans="1:2">
      <c r="A1246" s="2" t="s">
        <v>3110</v>
      </c>
      <c r="B1246" s="3">
        <v>34.393259999999998</v>
      </c>
    </row>
    <row r="1247" spans="1:2">
      <c r="A1247" s="2" t="s">
        <v>2760</v>
      </c>
      <c r="B1247" s="3">
        <v>28.673759999999998</v>
      </c>
    </row>
    <row r="1248" spans="1:2">
      <c r="A1248" s="2" t="s">
        <v>127</v>
      </c>
      <c r="B1248" s="3">
        <v>59.730644999999996</v>
      </c>
    </row>
    <row r="1249" spans="1:2">
      <c r="A1249" s="2" t="s">
        <v>3382</v>
      </c>
      <c r="B1249" s="3">
        <v>100.33909500000001</v>
      </c>
    </row>
    <row r="1250" spans="1:2">
      <c r="A1250" s="2" t="s">
        <v>761</v>
      </c>
      <c r="B1250" s="3">
        <v>47.776889999999995</v>
      </c>
    </row>
    <row r="1251" spans="1:2">
      <c r="A1251" s="2" t="s">
        <v>1393</v>
      </c>
      <c r="B1251" s="3">
        <v>76.450649999999996</v>
      </c>
    </row>
    <row r="1252" spans="1:2">
      <c r="A1252" s="2" t="s">
        <v>1992</v>
      </c>
      <c r="B1252" s="3">
        <v>124.22754</v>
      </c>
    </row>
    <row r="1253" spans="1:2">
      <c r="A1253" s="2" t="s">
        <v>2475</v>
      </c>
      <c r="B1253" s="3">
        <v>32.963384999999995</v>
      </c>
    </row>
    <row r="1254" spans="1:2">
      <c r="A1254" s="2" t="s">
        <v>4431</v>
      </c>
      <c r="B1254" s="3">
        <v>34.393259999999998</v>
      </c>
    </row>
    <row r="1255" spans="1:2">
      <c r="A1255" s="2" t="s">
        <v>2761</v>
      </c>
      <c r="B1255" s="3">
        <v>28.673759999999998</v>
      </c>
    </row>
    <row r="1256" spans="1:2">
      <c r="A1256" s="2" t="s">
        <v>4432</v>
      </c>
      <c r="B1256" s="3">
        <v>224.33785500000002</v>
      </c>
    </row>
    <row r="1257" spans="1:2">
      <c r="A1257" s="2" t="s">
        <v>4433</v>
      </c>
      <c r="B1257" s="3">
        <v>59.539994999999998</v>
      </c>
    </row>
    <row r="1258" spans="1:2">
      <c r="A1258" s="2" t="s">
        <v>4434</v>
      </c>
      <c r="B1258" s="3">
        <v>62.113770000000002</v>
      </c>
    </row>
    <row r="1259" spans="1:2">
      <c r="A1259" s="2" t="s">
        <v>4435</v>
      </c>
      <c r="B1259" s="3">
        <v>51.761474999999997</v>
      </c>
    </row>
    <row r="1260" spans="1:2">
      <c r="A1260" s="2" t="s">
        <v>4436</v>
      </c>
      <c r="B1260" s="3">
        <v>100.6632</v>
      </c>
    </row>
    <row r="1261" spans="1:2">
      <c r="A1261" s="2" t="s">
        <v>132</v>
      </c>
      <c r="B1261" s="3">
        <v>430.37331000000006</v>
      </c>
    </row>
    <row r="1262" spans="1:2">
      <c r="A1262" s="2" t="s">
        <v>3383</v>
      </c>
      <c r="B1262" s="3">
        <v>723.02106000000003</v>
      </c>
    </row>
    <row r="1263" spans="1:2">
      <c r="A1263" s="2" t="s">
        <v>766</v>
      </c>
      <c r="B1263" s="3">
        <v>344.29483500000003</v>
      </c>
    </row>
    <row r="1264" spans="1:2">
      <c r="A1264" s="2" t="s">
        <v>1398</v>
      </c>
      <c r="B1264" s="3">
        <v>550.86410999999998</v>
      </c>
    </row>
    <row r="1265" spans="1:2">
      <c r="A1265" s="2" t="s">
        <v>1996</v>
      </c>
      <c r="B1265" s="3">
        <v>895.1589449999999</v>
      </c>
    </row>
    <row r="1266" spans="1:2">
      <c r="A1266" s="2" t="s">
        <v>2478</v>
      </c>
      <c r="B1266" s="3">
        <v>237.56896499999999</v>
      </c>
    </row>
    <row r="1267" spans="1:2">
      <c r="A1267" s="2" t="s">
        <v>3111</v>
      </c>
      <c r="B1267" s="3">
        <v>247.88313000000005</v>
      </c>
    </row>
    <row r="1268" spans="1:2">
      <c r="A1268" s="2" t="s">
        <v>2765</v>
      </c>
      <c r="B1268" s="3">
        <v>206.569275</v>
      </c>
    </row>
    <row r="1269" spans="1:2">
      <c r="A1269" s="2" t="s">
        <v>131</v>
      </c>
      <c r="B1269" s="3">
        <v>221.13493500000001</v>
      </c>
    </row>
    <row r="1270" spans="1:2">
      <c r="A1270" s="2" t="s">
        <v>3384</v>
      </c>
      <c r="B1270" s="3">
        <v>371.50058999999999</v>
      </c>
    </row>
    <row r="1271" spans="1:2">
      <c r="A1271" s="2" t="s">
        <v>765</v>
      </c>
      <c r="B1271" s="3">
        <v>176.904135</v>
      </c>
    </row>
    <row r="1272" spans="1:2">
      <c r="A1272" s="2" t="s">
        <v>1397</v>
      </c>
      <c r="B1272" s="3">
        <v>283.03899000000001</v>
      </c>
    </row>
    <row r="1273" spans="1:2">
      <c r="A1273" s="2" t="s">
        <v>1995</v>
      </c>
      <c r="B1273" s="3">
        <v>459.94312500000001</v>
      </c>
    </row>
    <row r="1274" spans="1:2">
      <c r="A1274" s="2" t="s">
        <v>4437</v>
      </c>
      <c r="B1274" s="3">
        <v>122.073195</v>
      </c>
    </row>
    <row r="1275" spans="1:2">
      <c r="A1275" s="2" t="s">
        <v>4438</v>
      </c>
      <c r="B1275" s="3">
        <v>127.373265</v>
      </c>
    </row>
    <row r="1276" spans="1:2">
      <c r="A1276" s="2" t="s">
        <v>4439</v>
      </c>
      <c r="B1276" s="3">
        <v>106.134855</v>
      </c>
    </row>
    <row r="1277" spans="1:2">
      <c r="A1277" s="2" t="s">
        <v>133</v>
      </c>
      <c r="B1277" s="3">
        <v>240.79095000000001</v>
      </c>
    </row>
    <row r="1278" spans="1:2">
      <c r="A1278" s="2" t="s">
        <v>3385</v>
      </c>
      <c r="B1278" s="3">
        <v>404.52117000000004</v>
      </c>
    </row>
    <row r="1279" spans="1:2">
      <c r="A1279" s="2" t="s">
        <v>767</v>
      </c>
      <c r="B1279" s="3">
        <v>192.63276000000002</v>
      </c>
    </row>
    <row r="1280" spans="1:2">
      <c r="A1280" s="2" t="s">
        <v>1399</v>
      </c>
      <c r="B1280" s="3">
        <v>308.20479</v>
      </c>
    </row>
    <row r="1281" spans="1:2">
      <c r="A1281" s="2" t="s">
        <v>1997</v>
      </c>
      <c r="B1281" s="3">
        <v>500.83755000000002</v>
      </c>
    </row>
    <row r="1282" spans="1:2">
      <c r="A1282" s="2" t="s">
        <v>2479</v>
      </c>
      <c r="B1282" s="3">
        <v>132.92117999999999</v>
      </c>
    </row>
    <row r="1283" spans="1:2">
      <c r="A1283" s="2" t="s">
        <v>4440</v>
      </c>
      <c r="B1283" s="3">
        <v>138.69787500000001</v>
      </c>
    </row>
    <row r="1284" spans="1:2">
      <c r="A1284" s="2" t="s">
        <v>2766</v>
      </c>
      <c r="B1284" s="3">
        <v>115.57203</v>
      </c>
    </row>
    <row r="1285" spans="1:2">
      <c r="A1285" s="2" t="s">
        <v>4441</v>
      </c>
      <c r="B1285" s="3">
        <v>143.33067</v>
      </c>
    </row>
    <row r="1286" spans="1:2">
      <c r="A1286" s="2" t="s">
        <v>4442</v>
      </c>
      <c r="B1286" s="3">
        <v>243.76508999999999</v>
      </c>
    </row>
    <row r="1287" spans="1:2">
      <c r="A1287" s="2" t="s">
        <v>134</v>
      </c>
      <c r="B1287" s="3">
        <v>247.90219500000001</v>
      </c>
    </row>
    <row r="1288" spans="1:2">
      <c r="A1288" s="2" t="s">
        <v>3386</v>
      </c>
      <c r="B1288" s="3">
        <v>416.45585999999997</v>
      </c>
    </row>
    <row r="1289" spans="1:2">
      <c r="A1289" s="2" t="s">
        <v>768</v>
      </c>
      <c r="B1289" s="3">
        <v>198.31412999999998</v>
      </c>
    </row>
    <row r="1290" spans="1:2">
      <c r="A1290" s="2" t="s">
        <v>1400</v>
      </c>
      <c r="B1290" s="3">
        <v>317.29879499999998</v>
      </c>
    </row>
    <row r="1291" spans="1:2">
      <c r="A1291" s="2" t="s">
        <v>1998</v>
      </c>
      <c r="B1291" s="3">
        <v>515.61292500000002</v>
      </c>
    </row>
    <row r="1292" spans="1:2">
      <c r="A1292" s="2" t="s">
        <v>6408</v>
      </c>
      <c r="B1292" s="3">
        <v>136.82950499999998</v>
      </c>
    </row>
    <row r="1293" spans="1:2">
      <c r="A1293" s="2" t="s">
        <v>6409</v>
      </c>
      <c r="B1293" s="3">
        <v>142.77778500000002</v>
      </c>
    </row>
    <row r="1294" spans="1:2">
      <c r="A1294" s="2" t="s">
        <v>6410</v>
      </c>
      <c r="B1294" s="3">
        <v>118.98466500000001</v>
      </c>
    </row>
    <row r="1295" spans="1:2">
      <c r="A1295" s="2" t="s">
        <v>135</v>
      </c>
      <c r="B1295" s="3">
        <v>315.64013999999997</v>
      </c>
    </row>
    <row r="1296" spans="1:2">
      <c r="A1296" s="2" t="s">
        <v>3387</v>
      </c>
      <c r="B1296" s="3">
        <v>530.29297499999996</v>
      </c>
    </row>
    <row r="1297" spans="1:2">
      <c r="A1297" s="2" t="s">
        <v>769</v>
      </c>
      <c r="B1297" s="3">
        <v>252.51592499999998</v>
      </c>
    </row>
    <row r="1298" spans="1:2">
      <c r="A1298" s="2" t="s">
        <v>1401</v>
      </c>
      <c r="B1298" s="3">
        <v>404.02548000000002</v>
      </c>
    </row>
    <row r="1299" spans="1:2">
      <c r="A1299" s="2" t="s">
        <v>1999</v>
      </c>
      <c r="B1299" s="3">
        <v>656.54140500000005</v>
      </c>
    </row>
    <row r="1300" spans="1:2">
      <c r="A1300" s="2" t="s">
        <v>6411</v>
      </c>
      <c r="B1300" s="3">
        <v>174.23503500000001</v>
      </c>
    </row>
    <row r="1301" spans="1:2">
      <c r="A1301" s="2" t="s">
        <v>6412</v>
      </c>
      <c r="B1301" s="3">
        <v>181.80383999999998</v>
      </c>
    </row>
    <row r="1302" spans="1:2">
      <c r="A1302" s="2" t="s">
        <v>6413</v>
      </c>
      <c r="B1302" s="3">
        <v>151.50955500000001</v>
      </c>
    </row>
    <row r="1303" spans="1:2">
      <c r="A1303" s="2" t="s">
        <v>136</v>
      </c>
      <c r="B1303" s="3">
        <v>223.4418</v>
      </c>
    </row>
    <row r="1304" spans="1:2">
      <c r="A1304" s="2" t="s">
        <v>3388</v>
      </c>
      <c r="B1304" s="3">
        <v>375.38984999999997</v>
      </c>
    </row>
    <row r="1305" spans="1:2">
      <c r="A1305" s="2" t="s">
        <v>770</v>
      </c>
      <c r="B1305" s="3">
        <v>178.75344000000001</v>
      </c>
    </row>
    <row r="1306" spans="1:2">
      <c r="A1306" s="2" t="s">
        <v>1402</v>
      </c>
      <c r="B1306" s="3">
        <v>286.01313000000005</v>
      </c>
    </row>
    <row r="1307" spans="1:2">
      <c r="A1307" s="2" t="s">
        <v>2000</v>
      </c>
      <c r="B1307" s="3">
        <v>464.76657000000006</v>
      </c>
    </row>
    <row r="1308" spans="1:2">
      <c r="A1308" s="2" t="s">
        <v>6414</v>
      </c>
      <c r="B1308" s="3">
        <v>123.33148499999999</v>
      </c>
    </row>
    <row r="1309" spans="1:2">
      <c r="A1309" s="2" t="s">
        <v>6415</v>
      </c>
      <c r="B1309" s="3">
        <v>128.70781500000001</v>
      </c>
    </row>
    <row r="1310" spans="1:2">
      <c r="A1310" s="2" t="s">
        <v>6416</v>
      </c>
      <c r="B1310" s="3">
        <v>107.25969000000001</v>
      </c>
    </row>
    <row r="1311" spans="1:2">
      <c r="A1311" s="2" t="s">
        <v>137</v>
      </c>
      <c r="B1311" s="3">
        <v>228.11272500000001</v>
      </c>
    </row>
    <row r="1312" spans="1:2">
      <c r="A1312" s="2" t="s">
        <v>3389</v>
      </c>
      <c r="B1312" s="3">
        <v>383.22556499999996</v>
      </c>
    </row>
    <row r="1313" spans="1:2">
      <c r="A1313" s="2" t="s">
        <v>771</v>
      </c>
      <c r="B1313" s="3">
        <v>182.49018000000001</v>
      </c>
    </row>
    <row r="1314" spans="1:2">
      <c r="A1314" s="2" t="s">
        <v>1403</v>
      </c>
      <c r="B1314" s="3">
        <v>291.98047500000001</v>
      </c>
    </row>
    <row r="1315" spans="1:2">
      <c r="A1315" s="2" t="s">
        <v>2001</v>
      </c>
      <c r="B1315" s="3">
        <v>474.47065500000002</v>
      </c>
    </row>
    <row r="1316" spans="1:2">
      <c r="A1316" s="2" t="s">
        <v>6417</v>
      </c>
      <c r="B1316" s="3">
        <v>125.924325</v>
      </c>
    </row>
    <row r="1317" spans="1:2">
      <c r="A1317" s="2" t="s">
        <v>6418</v>
      </c>
      <c r="B1317" s="3">
        <v>131.39598000000001</v>
      </c>
    </row>
    <row r="1318" spans="1:2">
      <c r="A1318" s="2" t="s">
        <v>6419</v>
      </c>
      <c r="B1318" s="3">
        <v>109.490295</v>
      </c>
    </row>
    <row r="1319" spans="1:2">
      <c r="A1319" s="2" t="s">
        <v>4443</v>
      </c>
      <c r="B1319" s="3">
        <v>211.39272</v>
      </c>
    </row>
    <row r="1320" spans="1:2">
      <c r="A1320" s="2" t="s">
        <v>138</v>
      </c>
      <c r="B1320" s="3">
        <v>469.85692499999999</v>
      </c>
    </row>
    <row r="1321" spans="1:2">
      <c r="A1321" s="2" t="s">
        <v>3390</v>
      </c>
      <c r="B1321" s="3">
        <v>789.3672600000001</v>
      </c>
    </row>
    <row r="1322" spans="1:2">
      <c r="A1322" s="2" t="s">
        <v>772</v>
      </c>
      <c r="B1322" s="3">
        <v>375.88553999999999</v>
      </c>
    </row>
    <row r="1323" spans="1:2">
      <c r="A1323" s="2" t="s">
        <v>1404</v>
      </c>
      <c r="B1323" s="3">
        <v>601.42448999999999</v>
      </c>
    </row>
    <row r="1324" spans="1:2">
      <c r="A1324" s="2" t="s">
        <v>2002</v>
      </c>
      <c r="B1324" s="3">
        <v>977.31002999999998</v>
      </c>
    </row>
    <row r="1325" spans="1:2">
      <c r="A1325" s="2" t="s">
        <v>6420</v>
      </c>
      <c r="B1325" s="3">
        <v>259.36025999999998</v>
      </c>
    </row>
    <row r="1326" spans="1:2">
      <c r="A1326" s="2" t="s">
        <v>6421</v>
      </c>
      <c r="B1326" s="3">
        <v>270.64674000000002</v>
      </c>
    </row>
    <row r="1327" spans="1:2">
      <c r="A1327" s="2" t="s">
        <v>6422</v>
      </c>
      <c r="B1327" s="3">
        <v>225.53895</v>
      </c>
    </row>
    <row r="1328" spans="1:2">
      <c r="A1328" s="2" t="s">
        <v>4444</v>
      </c>
      <c r="B1328" s="3">
        <v>272.64856499999996</v>
      </c>
    </row>
    <row r="1329" spans="1:2">
      <c r="A1329" s="2" t="s">
        <v>139</v>
      </c>
      <c r="B1329" s="3">
        <v>544.61079000000007</v>
      </c>
    </row>
    <row r="1330" spans="1:2">
      <c r="A1330" s="2" t="s">
        <v>3391</v>
      </c>
      <c r="B1330" s="3">
        <v>914.94841500000018</v>
      </c>
    </row>
    <row r="1331" spans="1:2">
      <c r="A1331" s="2" t="s">
        <v>773</v>
      </c>
      <c r="B1331" s="3">
        <v>435.69244499999996</v>
      </c>
    </row>
    <row r="1332" spans="1:2">
      <c r="A1332" s="2" t="s">
        <v>1405</v>
      </c>
      <c r="B1332" s="3">
        <v>697.11172499999986</v>
      </c>
    </row>
    <row r="1333" spans="1:2">
      <c r="A1333" s="2" t="s">
        <v>4445</v>
      </c>
      <c r="B1333" s="3">
        <v>1132.8041699999999</v>
      </c>
    </row>
    <row r="1334" spans="1:2">
      <c r="A1334" s="2" t="s">
        <v>6423</v>
      </c>
      <c r="B1334" s="3">
        <v>300.63598500000001</v>
      </c>
    </row>
    <row r="1335" spans="1:2">
      <c r="A1335" s="2" t="s">
        <v>6424</v>
      </c>
      <c r="B1335" s="3">
        <v>313.69551000000001</v>
      </c>
    </row>
    <row r="1336" spans="1:2">
      <c r="A1336" s="2" t="s">
        <v>6425</v>
      </c>
      <c r="B1336" s="3">
        <v>261.41928000000001</v>
      </c>
    </row>
    <row r="1337" spans="1:2">
      <c r="A1337" s="2" t="s">
        <v>140</v>
      </c>
      <c r="B1337" s="3">
        <v>361.01484000000005</v>
      </c>
    </row>
    <row r="1338" spans="1:2">
      <c r="A1338" s="2" t="s">
        <v>3392</v>
      </c>
      <c r="B1338" s="3">
        <v>606.51484499999992</v>
      </c>
    </row>
    <row r="1339" spans="1:2">
      <c r="A1339" s="2" t="s">
        <v>774</v>
      </c>
      <c r="B1339" s="3">
        <v>288.81568500000003</v>
      </c>
    </row>
    <row r="1340" spans="1:2">
      <c r="A1340" s="2" t="s">
        <v>1406</v>
      </c>
      <c r="B1340" s="3">
        <v>462.09747000000004</v>
      </c>
    </row>
    <row r="1341" spans="1:2">
      <c r="A1341" s="2" t="s">
        <v>2003</v>
      </c>
      <c r="B1341" s="3">
        <v>750.91315500000007</v>
      </c>
    </row>
    <row r="1342" spans="1:2">
      <c r="A1342" s="2" t="s">
        <v>4446</v>
      </c>
      <c r="B1342" s="3">
        <v>199.28644500000001</v>
      </c>
    </row>
    <row r="1343" spans="1:2">
      <c r="A1343" s="2" t="s">
        <v>4447</v>
      </c>
      <c r="B1343" s="3">
        <v>207.94195499999998</v>
      </c>
    </row>
    <row r="1344" spans="1:2">
      <c r="A1344" s="2" t="s">
        <v>4448</v>
      </c>
      <c r="B1344" s="3">
        <v>173.28178500000001</v>
      </c>
    </row>
    <row r="1345" spans="1:2">
      <c r="A1345" s="2" t="s">
        <v>4449</v>
      </c>
      <c r="B1345" s="3">
        <v>224.60476500000001</v>
      </c>
    </row>
    <row r="1346" spans="1:2">
      <c r="A1346" s="2" t="s">
        <v>141</v>
      </c>
      <c r="B1346" s="3">
        <v>491.78167500000001</v>
      </c>
    </row>
    <row r="1347" spans="1:2">
      <c r="A1347" s="2" t="s">
        <v>3393</v>
      </c>
      <c r="B1347" s="3">
        <v>826.20084000000008</v>
      </c>
    </row>
    <row r="1348" spans="1:2">
      <c r="A1348" s="2" t="s">
        <v>775</v>
      </c>
      <c r="B1348" s="3">
        <v>393.42534000000001</v>
      </c>
    </row>
    <row r="1349" spans="1:2">
      <c r="A1349" s="2" t="s">
        <v>1407</v>
      </c>
      <c r="B1349" s="3">
        <v>629.48817000000008</v>
      </c>
    </row>
    <row r="1350" spans="1:2">
      <c r="A1350" s="2" t="s">
        <v>2004</v>
      </c>
      <c r="B1350" s="3">
        <v>1022.9135099999999</v>
      </c>
    </row>
    <row r="1351" spans="1:2">
      <c r="A1351" s="2" t="s">
        <v>4450</v>
      </c>
      <c r="B1351" s="3">
        <v>271.46653499999996</v>
      </c>
    </row>
    <row r="1352" spans="1:2">
      <c r="A1352" s="2" t="s">
        <v>4451</v>
      </c>
      <c r="B1352" s="3">
        <v>283.26777000000004</v>
      </c>
    </row>
    <row r="1353" spans="1:2">
      <c r="A1353" s="2" t="s">
        <v>4452</v>
      </c>
      <c r="B1353" s="3">
        <v>236.06282999999999</v>
      </c>
    </row>
    <row r="1354" spans="1:2">
      <c r="A1354" s="2" t="s">
        <v>4453</v>
      </c>
      <c r="B1354" s="3">
        <v>95.191545000000005</v>
      </c>
    </row>
    <row r="1355" spans="1:2">
      <c r="A1355" s="2" t="s">
        <v>142</v>
      </c>
      <c r="B1355" s="3">
        <v>249.16048499999999</v>
      </c>
    </row>
    <row r="1356" spans="1:2">
      <c r="A1356" s="2" t="s">
        <v>3394</v>
      </c>
      <c r="B1356" s="3">
        <v>418.59114000000005</v>
      </c>
    </row>
    <row r="1357" spans="1:2">
      <c r="A1357" s="2" t="s">
        <v>776</v>
      </c>
      <c r="B1357" s="3">
        <v>199.32457500000001</v>
      </c>
    </row>
    <row r="1358" spans="1:2">
      <c r="A1358" s="2" t="s">
        <v>1408</v>
      </c>
      <c r="B1358" s="3">
        <v>318.91931999999997</v>
      </c>
    </row>
    <row r="1359" spans="1:2">
      <c r="A1359" s="2" t="s">
        <v>2005</v>
      </c>
      <c r="B1359" s="3">
        <v>518.24389499999995</v>
      </c>
    </row>
    <row r="1360" spans="1:2">
      <c r="A1360" s="2" t="s">
        <v>6426</v>
      </c>
      <c r="B1360" s="3">
        <v>137.53491</v>
      </c>
    </row>
    <row r="1361" spans="1:2">
      <c r="A1361" s="2" t="s">
        <v>6427</v>
      </c>
      <c r="B1361" s="3">
        <v>143.52132</v>
      </c>
    </row>
    <row r="1362" spans="1:2">
      <c r="A1362" s="2" t="s">
        <v>6428</v>
      </c>
      <c r="B1362" s="3">
        <v>119.59474499999999</v>
      </c>
    </row>
    <row r="1363" spans="1:2">
      <c r="A1363" s="2" t="s">
        <v>4454</v>
      </c>
      <c r="B1363" s="3">
        <v>131.31971999999999</v>
      </c>
    </row>
    <row r="1364" spans="1:2">
      <c r="A1364" s="2" t="s">
        <v>143</v>
      </c>
      <c r="B1364" s="3">
        <v>285.55557000000005</v>
      </c>
    </row>
    <row r="1365" spans="1:2">
      <c r="A1365" s="2" t="s">
        <v>3395</v>
      </c>
      <c r="B1365" s="3">
        <v>479.71353000000005</v>
      </c>
    </row>
    <row r="1366" spans="1:2">
      <c r="A1366" s="2" t="s">
        <v>777</v>
      </c>
      <c r="B1366" s="3">
        <v>228.43683000000001</v>
      </c>
    </row>
    <row r="1367" spans="1:2">
      <c r="A1367" s="2" t="s">
        <v>1409</v>
      </c>
      <c r="B1367" s="3">
        <v>365.495115</v>
      </c>
    </row>
    <row r="1368" spans="1:2">
      <c r="A1368" s="2" t="s">
        <v>2006</v>
      </c>
      <c r="B1368" s="3">
        <v>593.93194499999993</v>
      </c>
    </row>
    <row r="1369" spans="1:2">
      <c r="A1369" s="2" t="s">
        <v>6429</v>
      </c>
      <c r="B1369" s="3">
        <v>157.62942000000004</v>
      </c>
    </row>
    <row r="1370" spans="1:2">
      <c r="A1370" s="2" t="s">
        <v>6430</v>
      </c>
      <c r="B1370" s="3">
        <v>164.47375500000001</v>
      </c>
    </row>
    <row r="1371" spans="1:2">
      <c r="A1371" s="2" t="s">
        <v>6431</v>
      </c>
      <c r="B1371" s="3">
        <v>137.05828500000001</v>
      </c>
    </row>
    <row r="1372" spans="1:2">
      <c r="A1372" s="2" t="s">
        <v>144</v>
      </c>
      <c r="B1372" s="3">
        <v>345.26714999999996</v>
      </c>
    </row>
    <row r="1373" spans="1:2">
      <c r="A1373" s="2" t="s">
        <v>3396</v>
      </c>
      <c r="B1373" s="3">
        <v>580.05262500000003</v>
      </c>
    </row>
    <row r="1374" spans="1:2">
      <c r="A1374" s="2" t="s">
        <v>778</v>
      </c>
      <c r="B1374" s="3">
        <v>276.21371999999997</v>
      </c>
    </row>
    <row r="1375" spans="1:2">
      <c r="A1375" s="2" t="s">
        <v>1410</v>
      </c>
      <c r="B1375" s="3">
        <v>441.94576499999999</v>
      </c>
    </row>
    <row r="1376" spans="1:2">
      <c r="A1376" s="2" t="s">
        <v>2007</v>
      </c>
      <c r="B1376" s="3">
        <v>718.15948500000002</v>
      </c>
    </row>
    <row r="1377" spans="1:2">
      <c r="A1377" s="2" t="s">
        <v>6432</v>
      </c>
      <c r="B1377" s="3">
        <v>190.592805</v>
      </c>
    </row>
    <row r="1378" spans="1:2">
      <c r="A1378" s="2" t="s">
        <v>6433</v>
      </c>
      <c r="B1378" s="3">
        <v>198.86701499999998</v>
      </c>
    </row>
    <row r="1379" spans="1:2">
      <c r="A1379" s="2" t="s">
        <v>6434</v>
      </c>
      <c r="B1379" s="3">
        <v>165.732045</v>
      </c>
    </row>
    <row r="1380" spans="1:2">
      <c r="A1380" s="2" t="s">
        <v>145</v>
      </c>
      <c r="B1380" s="3">
        <v>209.82939000000002</v>
      </c>
    </row>
    <row r="1381" spans="1:2">
      <c r="A1381" s="2" t="s">
        <v>3397</v>
      </c>
      <c r="B1381" s="3">
        <v>352.53091499999999</v>
      </c>
    </row>
    <row r="1382" spans="1:2">
      <c r="A1382" s="2" t="s">
        <v>779</v>
      </c>
      <c r="B1382" s="3">
        <v>167.86732499999999</v>
      </c>
    </row>
    <row r="1383" spans="1:2">
      <c r="A1383" s="2" t="s">
        <v>1411</v>
      </c>
      <c r="B1383" s="3">
        <v>268.58771999999999</v>
      </c>
    </row>
    <row r="1384" spans="1:2">
      <c r="A1384" s="2" t="s">
        <v>2008</v>
      </c>
      <c r="B1384" s="3">
        <v>436.45504499999998</v>
      </c>
    </row>
    <row r="1385" spans="1:2">
      <c r="A1385" s="2" t="s">
        <v>2480</v>
      </c>
      <c r="B1385" s="3">
        <v>115.81987500000001</v>
      </c>
    </row>
    <row r="1386" spans="1:2">
      <c r="A1386" s="2" t="s">
        <v>3112</v>
      </c>
      <c r="B1386" s="3">
        <v>120.87209999999999</v>
      </c>
    </row>
    <row r="1387" spans="1:2">
      <c r="A1387" s="2" t="s">
        <v>2767</v>
      </c>
      <c r="B1387" s="3">
        <v>100.720395</v>
      </c>
    </row>
    <row r="1388" spans="1:2">
      <c r="A1388" s="2" t="s">
        <v>146</v>
      </c>
      <c r="B1388" s="3">
        <v>109.54749</v>
      </c>
    </row>
    <row r="1389" spans="1:2">
      <c r="A1389" s="2" t="s">
        <v>3398</v>
      </c>
      <c r="B1389" s="3">
        <v>184.05350999999999</v>
      </c>
    </row>
    <row r="1390" spans="1:2">
      <c r="A1390" s="2" t="s">
        <v>780</v>
      </c>
      <c r="B1390" s="3">
        <v>87.641805000000005</v>
      </c>
    </row>
    <row r="1391" spans="1:2">
      <c r="A1391" s="2" t="s">
        <v>1412</v>
      </c>
      <c r="B1391" s="3">
        <v>140.22307499999999</v>
      </c>
    </row>
    <row r="1392" spans="1:2">
      <c r="A1392" s="2" t="s">
        <v>2009</v>
      </c>
      <c r="B1392" s="3">
        <v>227.86488</v>
      </c>
    </row>
    <row r="1393" spans="1:2">
      <c r="A1393" s="2" t="s">
        <v>2481</v>
      </c>
      <c r="B1393" s="3">
        <v>60.474179999999997</v>
      </c>
    </row>
    <row r="1394" spans="1:2">
      <c r="A1394" s="2" t="s">
        <v>4455</v>
      </c>
      <c r="B1394" s="3">
        <v>63.105150000000009</v>
      </c>
    </row>
    <row r="1395" spans="1:2">
      <c r="A1395" s="2" t="s">
        <v>2768</v>
      </c>
      <c r="B1395" s="3">
        <v>52.581269999999996</v>
      </c>
    </row>
    <row r="1396" spans="1:2">
      <c r="A1396" s="2" t="s">
        <v>147</v>
      </c>
      <c r="B1396" s="3">
        <v>74.181914999999989</v>
      </c>
    </row>
    <row r="1397" spans="1:2">
      <c r="A1397" s="2" t="s">
        <v>3399</v>
      </c>
      <c r="B1397" s="3">
        <v>124.62790500000001</v>
      </c>
    </row>
    <row r="1398" spans="1:2">
      <c r="A1398" s="2" t="s">
        <v>781</v>
      </c>
      <c r="B1398" s="3">
        <v>59.349345</v>
      </c>
    </row>
    <row r="1399" spans="1:2">
      <c r="A1399" s="2" t="s">
        <v>1413</v>
      </c>
      <c r="B1399" s="3">
        <v>94.962765000000005</v>
      </c>
    </row>
    <row r="1400" spans="1:2">
      <c r="A1400" s="2" t="s">
        <v>2010</v>
      </c>
      <c r="B1400" s="3">
        <v>154.31210999999999</v>
      </c>
    </row>
    <row r="1401" spans="1:2">
      <c r="A1401" s="2" t="s">
        <v>2482</v>
      </c>
      <c r="B1401" s="3">
        <v>40.951620000000005</v>
      </c>
    </row>
    <row r="1402" spans="1:2">
      <c r="A1402" s="2" t="s">
        <v>3113</v>
      </c>
      <c r="B1402" s="3">
        <v>42.724665000000002</v>
      </c>
    </row>
    <row r="1403" spans="1:2">
      <c r="A1403" s="2" t="s">
        <v>2769</v>
      </c>
      <c r="B1403" s="3">
        <v>35.613419999999998</v>
      </c>
    </row>
    <row r="1404" spans="1:2">
      <c r="A1404" s="2" t="s">
        <v>148</v>
      </c>
      <c r="B1404" s="3">
        <v>44.917140000000003</v>
      </c>
    </row>
    <row r="1405" spans="1:2">
      <c r="A1405" s="2" t="s">
        <v>3400</v>
      </c>
      <c r="B1405" s="3">
        <v>75.478335000000001</v>
      </c>
    </row>
    <row r="1406" spans="1:2">
      <c r="A1406" s="2" t="s">
        <v>782</v>
      </c>
      <c r="B1406" s="3">
        <v>35.937525000000008</v>
      </c>
    </row>
    <row r="1407" spans="1:2">
      <c r="A1407" s="2" t="s">
        <v>1414</v>
      </c>
      <c r="B1407" s="3">
        <v>57.500040000000006</v>
      </c>
    </row>
    <row r="1408" spans="1:2">
      <c r="A1408" s="2" t="s">
        <v>2011</v>
      </c>
      <c r="B1408" s="3">
        <v>93.437565000000006</v>
      </c>
    </row>
    <row r="1409" spans="1:2">
      <c r="A1409" s="2" t="s">
        <v>2483</v>
      </c>
      <c r="B1409" s="3">
        <v>24.803565000000003</v>
      </c>
    </row>
    <row r="1410" spans="1:2">
      <c r="A1410" s="2" t="s">
        <v>4456</v>
      </c>
      <c r="B1410" s="3">
        <v>25.871205</v>
      </c>
    </row>
    <row r="1411" spans="1:2">
      <c r="A1411" s="2" t="s">
        <v>2770</v>
      </c>
      <c r="B1411" s="3">
        <v>21.562515000000001</v>
      </c>
    </row>
    <row r="1412" spans="1:2">
      <c r="A1412" s="2" t="s">
        <v>149</v>
      </c>
      <c r="B1412" s="3">
        <v>131.35785000000001</v>
      </c>
    </row>
    <row r="1413" spans="1:2">
      <c r="A1413" s="2" t="s">
        <v>3401</v>
      </c>
      <c r="B1413" s="3">
        <v>220.67737499999998</v>
      </c>
    </row>
    <row r="1414" spans="1:2">
      <c r="A1414" s="2" t="s">
        <v>783</v>
      </c>
      <c r="B1414" s="3">
        <v>105.08627999999999</v>
      </c>
    </row>
    <row r="1415" spans="1:2">
      <c r="A1415" s="2" t="s">
        <v>1415</v>
      </c>
      <c r="B1415" s="3">
        <v>168.13423499999999</v>
      </c>
    </row>
    <row r="1416" spans="1:2">
      <c r="A1416" s="2" t="s">
        <v>2012</v>
      </c>
      <c r="B1416" s="3">
        <v>273.22051500000003</v>
      </c>
    </row>
    <row r="1417" spans="1:2">
      <c r="A1417" s="2" t="s">
        <v>2484</v>
      </c>
      <c r="B1417" s="3">
        <v>72.504194999999996</v>
      </c>
    </row>
    <row r="1418" spans="1:2">
      <c r="A1418" s="2" t="s">
        <v>3114</v>
      </c>
      <c r="B1418" s="3">
        <v>75.668985000000006</v>
      </c>
    </row>
    <row r="1419" spans="1:2">
      <c r="A1419" s="2" t="s">
        <v>2771</v>
      </c>
      <c r="B1419" s="3">
        <v>63.047955000000009</v>
      </c>
    </row>
    <row r="1420" spans="1:2">
      <c r="A1420" s="2" t="s">
        <v>150</v>
      </c>
      <c r="B1420" s="3">
        <v>111.32053500000001</v>
      </c>
    </row>
    <row r="1421" spans="1:2">
      <c r="A1421" s="2" t="s">
        <v>3402</v>
      </c>
      <c r="B1421" s="3">
        <v>187.00858500000001</v>
      </c>
    </row>
    <row r="1422" spans="1:2">
      <c r="A1422" s="2" t="s">
        <v>784</v>
      </c>
      <c r="B1422" s="3">
        <v>89.052615000000003</v>
      </c>
    </row>
    <row r="1423" spans="1:2">
      <c r="A1423" s="2" t="s">
        <v>1416</v>
      </c>
      <c r="B1423" s="3">
        <v>142.49180999999999</v>
      </c>
    </row>
    <row r="1424" spans="1:2">
      <c r="A1424" s="2" t="s">
        <v>2013</v>
      </c>
      <c r="B1424" s="3">
        <v>231.54442499999999</v>
      </c>
    </row>
    <row r="1425" spans="1:2">
      <c r="A1425" s="2" t="s">
        <v>2485</v>
      </c>
      <c r="B1425" s="3">
        <v>61.446494999999999</v>
      </c>
    </row>
    <row r="1426" spans="1:2">
      <c r="A1426" s="2" t="s">
        <v>3115</v>
      </c>
      <c r="B1426" s="3">
        <v>64.115595000000013</v>
      </c>
    </row>
    <row r="1427" spans="1:2">
      <c r="A1427" s="2" t="s">
        <v>2772</v>
      </c>
      <c r="B1427" s="3">
        <v>53.439194999999998</v>
      </c>
    </row>
    <row r="1428" spans="1:2">
      <c r="A1428" s="2" t="s">
        <v>4457</v>
      </c>
      <c r="B1428" s="3">
        <v>21.867554999999999</v>
      </c>
    </row>
    <row r="1429" spans="1:2">
      <c r="A1429" s="2" t="s">
        <v>151</v>
      </c>
      <c r="B1429" s="3">
        <v>56.527724999999997</v>
      </c>
    </row>
    <row r="1430" spans="1:2">
      <c r="A1430" s="2" t="s">
        <v>3403</v>
      </c>
      <c r="B1430" s="3">
        <v>94.962765000000005</v>
      </c>
    </row>
    <row r="1431" spans="1:2">
      <c r="A1431" s="2" t="s">
        <v>785</v>
      </c>
      <c r="B1431" s="3">
        <v>45.222179999999994</v>
      </c>
    </row>
    <row r="1432" spans="1:2">
      <c r="A1432" s="2" t="s">
        <v>1417</v>
      </c>
      <c r="B1432" s="3">
        <v>72.351675</v>
      </c>
    </row>
    <row r="1433" spans="1:2">
      <c r="A1433" s="2" t="s">
        <v>2014</v>
      </c>
      <c r="B1433" s="3">
        <v>117.57385500000001</v>
      </c>
    </row>
    <row r="1434" spans="1:2">
      <c r="A1434" s="2" t="s">
        <v>4458</v>
      </c>
      <c r="B1434" s="3">
        <v>31.209405000000004</v>
      </c>
    </row>
    <row r="1435" spans="1:2">
      <c r="A1435" s="2" t="s">
        <v>4459</v>
      </c>
      <c r="B1435" s="3">
        <v>32.563019999999995</v>
      </c>
    </row>
    <row r="1436" spans="1:2">
      <c r="A1436" s="2" t="s">
        <v>4460</v>
      </c>
      <c r="B1436" s="3">
        <v>27.129494999999999</v>
      </c>
    </row>
    <row r="1437" spans="1:2">
      <c r="A1437" s="2" t="s">
        <v>152</v>
      </c>
      <c r="B1437" s="3">
        <v>150.861345</v>
      </c>
    </row>
    <row r="1438" spans="1:2">
      <c r="A1438" s="2" t="s">
        <v>3404</v>
      </c>
      <c r="B1438" s="3">
        <v>253.43104500000001</v>
      </c>
    </row>
    <row r="1439" spans="1:2">
      <c r="A1439" s="2" t="s">
        <v>786</v>
      </c>
      <c r="B1439" s="3">
        <v>120.68145</v>
      </c>
    </row>
    <row r="1440" spans="1:2">
      <c r="A1440" s="2" t="s">
        <v>1418</v>
      </c>
      <c r="B1440" s="3">
        <v>193.09032000000002</v>
      </c>
    </row>
    <row r="1441" spans="1:2">
      <c r="A1441" s="2" t="s">
        <v>2015</v>
      </c>
      <c r="B1441" s="3">
        <v>313.77177</v>
      </c>
    </row>
    <row r="1442" spans="1:2">
      <c r="A1442" s="2" t="s">
        <v>4461</v>
      </c>
      <c r="B1442" s="3">
        <v>83.275920000000013</v>
      </c>
    </row>
    <row r="1443" spans="1:2">
      <c r="A1443" s="2" t="s">
        <v>4462</v>
      </c>
      <c r="B1443" s="3">
        <v>86.898269999999997</v>
      </c>
    </row>
    <row r="1444" spans="1:2">
      <c r="A1444" s="2" t="s">
        <v>4463</v>
      </c>
      <c r="B1444" s="3">
        <v>72.408869999999993</v>
      </c>
    </row>
    <row r="1445" spans="1:2">
      <c r="A1445" s="2" t="s">
        <v>4464</v>
      </c>
      <c r="B1445" s="3">
        <v>68.40522</v>
      </c>
    </row>
    <row r="1446" spans="1:2">
      <c r="A1446" s="2" t="s">
        <v>4465</v>
      </c>
      <c r="B1446" s="3">
        <v>119.709135</v>
      </c>
    </row>
    <row r="1447" spans="1:2">
      <c r="A1447" s="2" t="s">
        <v>4466</v>
      </c>
      <c r="B1447" s="3">
        <v>91.206959999999995</v>
      </c>
    </row>
    <row r="1448" spans="1:2">
      <c r="A1448" s="2" t="s">
        <v>4467</v>
      </c>
      <c r="B1448" s="3">
        <v>148.21131</v>
      </c>
    </row>
    <row r="1449" spans="1:2">
      <c r="A1449" s="2" t="s">
        <v>4468</v>
      </c>
      <c r="B1449" s="3">
        <v>43.125030000000002</v>
      </c>
    </row>
    <row r="1450" spans="1:2">
      <c r="A1450" s="2" t="s">
        <v>153</v>
      </c>
      <c r="B1450" s="3">
        <v>96.27825</v>
      </c>
    </row>
    <row r="1451" spans="1:2">
      <c r="A1451" s="2" t="s">
        <v>3405</v>
      </c>
      <c r="B1451" s="3">
        <v>161.74746000000002</v>
      </c>
    </row>
    <row r="1452" spans="1:2">
      <c r="A1452" s="2" t="s">
        <v>787</v>
      </c>
      <c r="B1452" s="3">
        <v>77.022599999999997</v>
      </c>
    </row>
    <row r="1453" spans="1:2">
      <c r="A1453" s="2" t="s">
        <v>1419</v>
      </c>
      <c r="B1453" s="3">
        <v>123.23616000000001</v>
      </c>
    </row>
    <row r="1454" spans="1:2">
      <c r="A1454" s="2" t="s">
        <v>2016</v>
      </c>
      <c r="B1454" s="3">
        <v>200.25876000000002</v>
      </c>
    </row>
    <row r="1455" spans="1:2">
      <c r="A1455" s="2" t="s">
        <v>4469</v>
      </c>
      <c r="B1455" s="3">
        <v>53.153219999999997</v>
      </c>
    </row>
    <row r="1456" spans="1:2">
      <c r="A1456" s="2" t="s">
        <v>4470</v>
      </c>
      <c r="B1456" s="3">
        <v>55.460084999999999</v>
      </c>
    </row>
    <row r="1457" spans="1:2">
      <c r="A1457" s="2" t="s">
        <v>4471</v>
      </c>
      <c r="B1457" s="3">
        <v>46.213559999999994</v>
      </c>
    </row>
    <row r="1458" spans="1:2">
      <c r="A1458" s="2" t="s">
        <v>155</v>
      </c>
      <c r="B1458" s="3">
        <v>235.92937499999999</v>
      </c>
    </row>
    <row r="1459" spans="1:2">
      <c r="A1459" s="2" t="s">
        <v>3406</v>
      </c>
      <c r="B1459" s="3">
        <v>396.36135000000002</v>
      </c>
    </row>
    <row r="1460" spans="1:2">
      <c r="A1460" s="2" t="s">
        <v>789</v>
      </c>
      <c r="B1460" s="3">
        <v>188.74350000000001</v>
      </c>
    </row>
    <row r="1461" spans="1:2">
      <c r="A1461" s="2" t="s">
        <v>1421</v>
      </c>
      <c r="B1461" s="3">
        <v>301.9896</v>
      </c>
    </row>
    <row r="1462" spans="1:2">
      <c r="A1462" s="2" t="s">
        <v>2018</v>
      </c>
      <c r="B1462" s="3">
        <v>490.73309999999998</v>
      </c>
    </row>
    <row r="1463" spans="1:2">
      <c r="A1463" s="2" t="s">
        <v>6435</v>
      </c>
      <c r="B1463" s="3">
        <v>130.23301500000002</v>
      </c>
    </row>
    <row r="1464" spans="1:2">
      <c r="A1464" s="2" t="s">
        <v>6436</v>
      </c>
      <c r="B1464" s="3">
        <v>135.89532</v>
      </c>
    </row>
    <row r="1465" spans="1:2">
      <c r="A1465" s="2" t="s">
        <v>6437</v>
      </c>
      <c r="B1465" s="3">
        <v>113.24610000000001</v>
      </c>
    </row>
    <row r="1466" spans="1:2">
      <c r="A1466" s="2" t="s">
        <v>156</v>
      </c>
      <c r="B1466" s="3">
        <v>77.079795000000004</v>
      </c>
    </row>
    <row r="1467" spans="1:2">
      <c r="A1467" s="2" t="s">
        <v>3407</v>
      </c>
      <c r="B1467" s="3">
        <v>129.470415</v>
      </c>
    </row>
    <row r="1468" spans="1:2">
      <c r="A1468" s="2" t="s">
        <v>790</v>
      </c>
      <c r="B1468" s="3">
        <v>61.656210000000009</v>
      </c>
    </row>
    <row r="1469" spans="1:2">
      <c r="A1469" s="2" t="s">
        <v>1422</v>
      </c>
      <c r="B1469" s="3">
        <v>98.642309999999995</v>
      </c>
    </row>
    <row r="1470" spans="1:2">
      <c r="A1470" s="2" t="s">
        <v>2019</v>
      </c>
      <c r="B1470" s="3">
        <v>160.29852000000002</v>
      </c>
    </row>
    <row r="1471" spans="1:2">
      <c r="A1471" s="2" t="s">
        <v>2487</v>
      </c>
      <c r="B1471" s="3">
        <v>42.534015000000004</v>
      </c>
    </row>
    <row r="1472" spans="1:2">
      <c r="A1472" s="2" t="s">
        <v>3117</v>
      </c>
      <c r="B1472" s="3">
        <v>44.383320000000005</v>
      </c>
    </row>
    <row r="1473" spans="1:2">
      <c r="A1473" s="2" t="s">
        <v>2774</v>
      </c>
      <c r="B1473" s="3">
        <v>36.9861</v>
      </c>
    </row>
    <row r="1474" spans="1:2">
      <c r="A1474" s="2" t="s">
        <v>3951</v>
      </c>
      <c r="B1474" s="3">
        <v>127.90708500000001</v>
      </c>
    </row>
    <row r="1475" spans="1:2">
      <c r="A1475" s="2" t="s">
        <v>3952</v>
      </c>
      <c r="B1475" s="3">
        <v>214.88161500000001</v>
      </c>
    </row>
    <row r="1476" spans="1:2">
      <c r="A1476" s="2" t="s">
        <v>3953</v>
      </c>
      <c r="B1476" s="3">
        <v>102.321855</v>
      </c>
    </row>
    <row r="1477" spans="1:2">
      <c r="A1477" s="2" t="s">
        <v>3954</v>
      </c>
      <c r="B1477" s="3">
        <v>163.71115499999999</v>
      </c>
    </row>
    <row r="1478" spans="1:2">
      <c r="A1478" s="2" t="s">
        <v>3955</v>
      </c>
      <c r="B1478" s="3">
        <v>266.03300999999999</v>
      </c>
    </row>
    <row r="1479" spans="1:2">
      <c r="A1479" s="2" t="s">
        <v>4472</v>
      </c>
      <c r="B1479" s="3">
        <v>70.597695000000002</v>
      </c>
    </row>
    <row r="1480" spans="1:2">
      <c r="A1480" s="2" t="s">
        <v>4473</v>
      </c>
      <c r="B1480" s="3">
        <v>73.667159999999996</v>
      </c>
    </row>
    <row r="1481" spans="1:2">
      <c r="A1481" s="2" t="s">
        <v>3956</v>
      </c>
      <c r="B1481" s="3">
        <v>61.389300000000006</v>
      </c>
    </row>
    <row r="1482" spans="1:2">
      <c r="A1482" s="2" t="s">
        <v>157</v>
      </c>
      <c r="B1482" s="3">
        <v>236.74917000000002</v>
      </c>
    </row>
    <row r="1483" spans="1:2">
      <c r="A1483" s="2" t="s">
        <v>3408</v>
      </c>
      <c r="B1483" s="3">
        <v>397.71496500000001</v>
      </c>
    </row>
    <row r="1484" spans="1:2">
      <c r="A1484" s="2" t="s">
        <v>791</v>
      </c>
      <c r="B1484" s="3">
        <v>189.39170999999999</v>
      </c>
    </row>
    <row r="1485" spans="1:2">
      <c r="A1485" s="2" t="s">
        <v>1423</v>
      </c>
      <c r="B1485" s="3">
        <v>303.01911000000001</v>
      </c>
    </row>
    <row r="1486" spans="1:2">
      <c r="A1486" s="2" t="s">
        <v>2020</v>
      </c>
      <c r="B1486" s="3">
        <v>492.41081999999994</v>
      </c>
    </row>
    <row r="1487" spans="1:2">
      <c r="A1487" s="2" t="s">
        <v>4474</v>
      </c>
      <c r="B1487" s="3">
        <v>130.67151000000001</v>
      </c>
    </row>
    <row r="1488" spans="1:2">
      <c r="A1488" s="2" t="s">
        <v>4475</v>
      </c>
      <c r="B1488" s="3">
        <v>136.35288</v>
      </c>
    </row>
    <row r="1489" spans="1:2">
      <c r="A1489" s="2" t="s">
        <v>4476</v>
      </c>
      <c r="B1489" s="3">
        <v>113.62740000000001</v>
      </c>
    </row>
    <row r="1490" spans="1:2">
      <c r="A1490" s="2" t="s">
        <v>154</v>
      </c>
      <c r="B1490" s="3">
        <v>126.45814499999999</v>
      </c>
    </row>
    <row r="1491" spans="1:2">
      <c r="A1491" s="2" t="s">
        <v>3409</v>
      </c>
      <c r="B1491" s="3">
        <v>212.44129500000003</v>
      </c>
    </row>
    <row r="1492" spans="1:2">
      <c r="A1492" s="2" t="s">
        <v>788</v>
      </c>
      <c r="B1492" s="3">
        <v>101.15889000000001</v>
      </c>
    </row>
    <row r="1493" spans="1:2">
      <c r="A1493" s="2" t="s">
        <v>1420</v>
      </c>
      <c r="B1493" s="3">
        <v>161.86185</v>
      </c>
    </row>
    <row r="1494" spans="1:2">
      <c r="A1494" s="2" t="s">
        <v>2017</v>
      </c>
      <c r="B1494" s="3">
        <v>263.02074000000005</v>
      </c>
    </row>
    <row r="1495" spans="1:2">
      <c r="A1495" s="2" t="s">
        <v>2486</v>
      </c>
      <c r="B1495" s="3">
        <v>69.796965</v>
      </c>
    </row>
    <row r="1496" spans="1:2">
      <c r="A1496" s="2" t="s">
        <v>3116</v>
      </c>
      <c r="B1496" s="3">
        <v>72.828300000000013</v>
      </c>
    </row>
    <row r="1497" spans="1:2">
      <c r="A1497" s="2" t="s">
        <v>2773</v>
      </c>
      <c r="B1497" s="3">
        <v>60.702960000000004</v>
      </c>
    </row>
    <row r="1498" spans="1:2">
      <c r="A1498" s="2" t="s">
        <v>158</v>
      </c>
      <c r="B1498" s="3">
        <v>65.354820000000004</v>
      </c>
    </row>
    <row r="1499" spans="1:2">
      <c r="A1499" s="2" t="s">
        <v>3410</v>
      </c>
      <c r="B1499" s="3">
        <v>109.77627</v>
      </c>
    </row>
    <row r="1500" spans="1:2">
      <c r="A1500" s="2" t="s">
        <v>792</v>
      </c>
      <c r="B1500" s="3">
        <v>52.276230000000005</v>
      </c>
    </row>
    <row r="1501" spans="1:2">
      <c r="A1501" s="2" t="s">
        <v>1424</v>
      </c>
      <c r="B1501" s="3">
        <v>83.638154999999983</v>
      </c>
    </row>
    <row r="1502" spans="1:2">
      <c r="A1502" s="2" t="s">
        <v>2021</v>
      </c>
      <c r="B1502" s="3">
        <v>135.91438500000001</v>
      </c>
    </row>
    <row r="1503" spans="1:2">
      <c r="A1503" s="2" t="s">
        <v>4477</v>
      </c>
      <c r="B1503" s="3">
        <v>36.070980000000006</v>
      </c>
    </row>
    <row r="1504" spans="1:2">
      <c r="A1504" s="2" t="s">
        <v>3118</v>
      </c>
      <c r="B1504" s="3">
        <v>37.634309999999999</v>
      </c>
    </row>
    <row r="1505" spans="1:2">
      <c r="A1505" s="2" t="s">
        <v>4478</v>
      </c>
      <c r="B1505" s="3">
        <v>31.361924999999999</v>
      </c>
    </row>
    <row r="1506" spans="1:2">
      <c r="A1506" s="2" t="s">
        <v>159</v>
      </c>
      <c r="B1506" s="3">
        <v>99.004545000000007</v>
      </c>
    </row>
    <row r="1507" spans="1:2">
      <c r="A1507" s="2" t="s">
        <v>3411</v>
      </c>
      <c r="B1507" s="3">
        <v>166.30399500000001</v>
      </c>
    </row>
    <row r="1508" spans="1:2">
      <c r="A1508" s="2" t="s">
        <v>793</v>
      </c>
      <c r="B1508" s="3">
        <v>79.196010000000001</v>
      </c>
    </row>
    <row r="1509" spans="1:2">
      <c r="A1509" s="2" t="s">
        <v>1425</v>
      </c>
      <c r="B1509" s="3">
        <v>126.70598999999999</v>
      </c>
    </row>
    <row r="1510" spans="1:2">
      <c r="A1510" s="2" t="s">
        <v>2022</v>
      </c>
      <c r="B1510" s="3">
        <v>205.90200000000002</v>
      </c>
    </row>
    <row r="1511" spans="1:2">
      <c r="A1511" s="2" t="s">
        <v>4479</v>
      </c>
      <c r="B1511" s="3">
        <v>54.64029</v>
      </c>
    </row>
    <row r="1512" spans="1:2">
      <c r="A1512" s="2" t="s">
        <v>4480</v>
      </c>
      <c r="B1512" s="3">
        <v>57.023415</v>
      </c>
    </row>
    <row r="1513" spans="1:2">
      <c r="A1513" s="2" t="s">
        <v>4481</v>
      </c>
      <c r="B1513" s="3">
        <v>47.509980000000006</v>
      </c>
    </row>
    <row r="1514" spans="1:2">
      <c r="A1514" s="2" t="s">
        <v>160</v>
      </c>
      <c r="B1514" s="3">
        <v>157.72474500000001</v>
      </c>
    </row>
    <row r="1515" spans="1:2">
      <c r="A1515" s="2" t="s">
        <v>3412</v>
      </c>
      <c r="B1515" s="3">
        <v>264.96536999999995</v>
      </c>
    </row>
    <row r="1516" spans="1:2">
      <c r="A1516" s="2" t="s">
        <v>794</v>
      </c>
      <c r="B1516" s="3">
        <v>126.17217000000001</v>
      </c>
    </row>
    <row r="1517" spans="1:2">
      <c r="A1517" s="2" t="s">
        <v>1426</v>
      </c>
      <c r="B1517" s="3">
        <v>201.87928500000001</v>
      </c>
    </row>
    <row r="1518" spans="1:2">
      <c r="A1518" s="2" t="s">
        <v>2023</v>
      </c>
      <c r="B1518" s="3">
        <v>328.05145500000003</v>
      </c>
    </row>
    <row r="1519" spans="1:2">
      <c r="A1519" s="2" t="s">
        <v>4482</v>
      </c>
      <c r="B1519" s="3">
        <v>87.050789999999992</v>
      </c>
    </row>
    <row r="1520" spans="1:2">
      <c r="A1520" s="2" t="s">
        <v>4483</v>
      </c>
      <c r="B1520" s="3">
        <v>90.844724999999997</v>
      </c>
    </row>
    <row r="1521" spans="1:2">
      <c r="A1521" s="2" t="s">
        <v>4484</v>
      </c>
      <c r="B1521" s="3">
        <v>75.707115000000002</v>
      </c>
    </row>
    <row r="1522" spans="1:2">
      <c r="A1522" s="2" t="s">
        <v>161</v>
      </c>
      <c r="B1522" s="3">
        <v>121.88254499999999</v>
      </c>
    </row>
    <row r="1523" spans="1:2">
      <c r="A1523" s="2" t="s">
        <v>3413</v>
      </c>
      <c r="B1523" s="3">
        <v>204.739035</v>
      </c>
    </row>
    <row r="1524" spans="1:2">
      <c r="A1524" s="2" t="s">
        <v>795</v>
      </c>
      <c r="B1524" s="3">
        <v>97.498410000000007</v>
      </c>
    </row>
    <row r="1525" spans="1:2">
      <c r="A1525" s="2" t="s">
        <v>1427</v>
      </c>
      <c r="B1525" s="3">
        <v>155.98982999999998</v>
      </c>
    </row>
    <row r="1526" spans="1:2">
      <c r="A1526" s="2" t="s">
        <v>2024</v>
      </c>
      <c r="B1526" s="3">
        <v>253.48824000000002</v>
      </c>
    </row>
    <row r="1527" spans="1:2">
      <c r="A1527" s="2" t="s">
        <v>2488</v>
      </c>
      <c r="B1527" s="3">
        <v>67.280384999999995</v>
      </c>
    </row>
    <row r="1528" spans="1:2">
      <c r="A1528" s="2" t="s">
        <v>3119</v>
      </c>
      <c r="B1528" s="3">
        <v>70.197330000000008</v>
      </c>
    </row>
    <row r="1529" spans="1:2">
      <c r="A1529" s="2" t="s">
        <v>2775</v>
      </c>
      <c r="B1529" s="3">
        <v>58.491420000000005</v>
      </c>
    </row>
    <row r="1530" spans="1:2">
      <c r="A1530" s="2" t="s">
        <v>4485</v>
      </c>
      <c r="B1530" s="3">
        <v>98.33726999999999</v>
      </c>
    </row>
    <row r="1531" spans="1:2">
      <c r="A1531" s="2" t="s">
        <v>4486</v>
      </c>
      <c r="B1531" s="3">
        <v>172.09975499999999</v>
      </c>
    </row>
    <row r="1532" spans="1:2">
      <c r="A1532" s="2" t="s">
        <v>4487</v>
      </c>
      <c r="B1532" s="3">
        <v>81.960435000000004</v>
      </c>
    </row>
    <row r="1533" spans="1:2">
      <c r="A1533" s="2" t="s">
        <v>4488</v>
      </c>
      <c r="B1533" s="3">
        <v>131.12907000000001</v>
      </c>
    </row>
    <row r="1534" spans="1:2">
      <c r="A1534" s="2" t="s">
        <v>4489</v>
      </c>
      <c r="B1534" s="3">
        <v>213.07044000000002</v>
      </c>
    </row>
    <row r="1535" spans="1:2">
      <c r="A1535" s="2" t="s">
        <v>4490</v>
      </c>
      <c r="B1535" s="3">
        <v>61.332104999999999</v>
      </c>
    </row>
    <row r="1536" spans="1:2">
      <c r="A1536" s="2" t="s">
        <v>4491</v>
      </c>
      <c r="B1536" s="3">
        <v>63.982140000000008</v>
      </c>
    </row>
    <row r="1537" spans="1:2">
      <c r="A1537" s="2" t="s">
        <v>4492</v>
      </c>
      <c r="B1537" s="3">
        <v>53.324804999999998</v>
      </c>
    </row>
    <row r="1538" spans="1:2">
      <c r="A1538" s="2" t="s">
        <v>4493</v>
      </c>
      <c r="B1538" s="3">
        <v>350.68161000000003</v>
      </c>
    </row>
    <row r="1539" spans="1:2">
      <c r="A1539" s="2" t="s">
        <v>162</v>
      </c>
      <c r="B1539" s="3">
        <v>148.85952</v>
      </c>
    </row>
    <row r="1540" spans="1:2">
      <c r="A1540" s="2" t="s">
        <v>3414</v>
      </c>
      <c r="B1540" s="3">
        <v>250.07560499999997</v>
      </c>
    </row>
    <row r="1541" spans="1:2">
      <c r="A1541" s="2" t="s">
        <v>796</v>
      </c>
      <c r="B1541" s="3">
        <v>119.07999</v>
      </c>
    </row>
    <row r="1542" spans="1:2">
      <c r="A1542" s="2" t="s">
        <v>1428</v>
      </c>
      <c r="B1542" s="3">
        <v>190.53561000000002</v>
      </c>
    </row>
    <row r="1543" spans="1:2">
      <c r="A1543" s="2" t="s">
        <v>2025</v>
      </c>
      <c r="B1543" s="3">
        <v>309.61560000000003</v>
      </c>
    </row>
    <row r="1544" spans="1:2">
      <c r="A1544" s="2" t="s">
        <v>2489</v>
      </c>
      <c r="B1544" s="3">
        <v>82.170150000000007</v>
      </c>
    </row>
    <row r="1545" spans="1:2">
      <c r="A1545" s="2" t="s">
        <v>3120</v>
      </c>
      <c r="B1545" s="3">
        <v>85.735305000000011</v>
      </c>
    </row>
    <row r="1546" spans="1:2">
      <c r="A1546" s="2" t="s">
        <v>2776</v>
      </c>
      <c r="B1546" s="3">
        <v>71.455619999999996</v>
      </c>
    </row>
    <row r="1547" spans="1:2">
      <c r="A1547" s="2" t="s">
        <v>4494</v>
      </c>
      <c r="B1547" s="3">
        <v>120.26201999999999</v>
      </c>
    </row>
    <row r="1548" spans="1:2">
      <c r="A1548" s="2" t="s">
        <v>4495</v>
      </c>
      <c r="B1548" s="3">
        <v>210.43947</v>
      </c>
    </row>
    <row r="1549" spans="1:2">
      <c r="A1549" s="2" t="s">
        <v>4496</v>
      </c>
      <c r="B1549" s="3">
        <v>100.20564</v>
      </c>
    </row>
    <row r="1550" spans="1:2">
      <c r="A1550" s="2" t="s">
        <v>4497</v>
      </c>
      <c r="B1550" s="3">
        <v>160.31758500000001</v>
      </c>
    </row>
    <row r="1551" spans="1:2">
      <c r="A1551" s="2" t="s">
        <v>4498</v>
      </c>
      <c r="B1551" s="3">
        <v>260.54228999999998</v>
      </c>
    </row>
    <row r="1552" spans="1:2">
      <c r="A1552" s="2" t="s">
        <v>4499</v>
      </c>
      <c r="B1552" s="3">
        <v>73.438380000000009</v>
      </c>
    </row>
    <row r="1553" spans="1:2">
      <c r="A1553" s="2" t="s">
        <v>4500</v>
      </c>
      <c r="B1553" s="3">
        <v>350.68161000000003</v>
      </c>
    </row>
    <row r="1554" spans="1:2">
      <c r="A1554" s="2" t="s">
        <v>4501</v>
      </c>
      <c r="B1554" s="3">
        <v>76.641300000000015</v>
      </c>
    </row>
    <row r="1555" spans="1:2">
      <c r="A1555" s="2" t="s">
        <v>4502</v>
      </c>
      <c r="B1555" s="3">
        <v>63.867750000000001</v>
      </c>
    </row>
    <row r="1556" spans="1:2">
      <c r="A1556" s="2" t="s">
        <v>163</v>
      </c>
      <c r="B1556" s="3">
        <v>105.42945</v>
      </c>
    </row>
    <row r="1557" spans="1:2">
      <c r="A1557" s="2" t="s">
        <v>3415</v>
      </c>
      <c r="B1557" s="3">
        <v>177.11385000000001</v>
      </c>
    </row>
    <row r="1558" spans="1:2">
      <c r="A1558" s="2" t="s">
        <v>797</v>
      </c>
      <c r="B1558" s="3">
        <v>84.343559999999997</v>
      </c>
    </row>
    <row r="1559" spans="1:2">
      <c r="A1559" s="2" t="s">
        <v>1429</v>
      </c>
      <c r="B1559" s="3">
        <v>134.94207</v>
      </c>
    </row>
    <row r="1560" spans="1:2">
      <c r="A1560" s="2" t="s">
        <v>2026</v>
      </c>
      <c r="B1560" s="3">
        <v>219.28563</v>
      </c>
    </row>
    <row r="1561" spans="1:2">
      <c r="A1561" s="2" t="s">
        <v>4503</v>
      </c>
      <c r="B1561" s="3">
        <v>58.205444999999997</v>
      </c>
    </row>
    <row r="1562" spans="1:2">
      <c r="A1562" s="2" t="s">
        <v>3121</v>
      </c>
      <c r="B1562" s="3">
        <v>60.722025000000009</v>
      </c>
    </row>
    <row r="1563" spans="1:2">
      <c r="A1563" s="2" t="s">
        <v>2777</v>
      </c>
      <c r="B1563" s="3">
        <v>50.598509999999997</v>
      </c>
    </row>
    <row r="1564" spans="1:2">
      <c r="A1564" s="2" t="s">
        <v>4504</v>
      </c>
      <c r="B1564" s="3">
        <v>99.347714999999994</v>
      </c>
    </row>
    <row r="1565" spans="1:2">
      <c r="A1565" s="2" t="s">
        <v>164</v>
      </c>
      <c r="B1565" s="3">
        <v>226.778175</v>
      </c>
    </row>
    <row r="1566" spans="1:2">
      <c r="A1566" s="2" t="s">
        <v>3416</v>
      </c>
      <c r="B1566" s="3">
        <v>380.99495999999999</v>
      </c>
    </row>
    <row r="1567" spans="1:2">
      <c r="A1567" s="2" t="s">
        <v>798</v>
      </c>
      <c r="B1567" s="3">
        <v>181.42254</v>
      </c>
    </row>
    <row r="1568" spans="1:2">
      <c r="A1568" s="2" t="s">
        <v>1430</v>
      </c>
      <c r="B1568" s="3">
        <v>290.28368999999998</v>
      </c>
    </row>
    <row r="1569" spans="1:2">
      <c r="A1569" s="2" t="s">
        <v>4505</v>
      </c>
      <c r="B1569" s="3">
        <v>471.70622999999995</v>
      </c>
    </row>
    <row r="1570" spans="1:2">
      <c r="A1570" s="2" t="s">
        <v>4506</v>
      </c>
      <c r="B1570" s="3">
        <v>125.18078999999999</v>
      </c>
    </row>
    <row r="1571" spans="1:2">
      <c r="A1571" s="2" t="s">
        <v>4507</v>
      </c>
      <c r="B1571" s="3">
        <v>130.63337999999999</v>
      </c>
    </row>
    <row r="1572" spans="1:2">
      <c r="A1572" s="2" t="s">
        <v>4508</v>
      </c>
      <c r="B1572" s="3">
        <v>108.86115000000001</v>
      </c>
    </row>
    <row r="1573" spans="1:2">
      <c r="A1573" s="2" t="s">
        <v>4509</v>
      </c>
      <c r="B1573" s="3">
        <v>34.107285000000005</v>
      </c>
    </row>
    <row r="1574" spans="1:2">
      <c r="A1574" s="2" t="s">
        <v>165</v>
      </c>
      <c r="B1574" s="3">
        <v>78.071174999999997</v>
      </c>
    </row>
    <row r="1575" spans="1:2">
      <c r="A1575" s="2" t="s">
        <v>3417</v>
      </c>
      <c r="B1575" s="3">
        <v>131.16720000000001</v>
      </c>
    </row>
    <row r="1576" spans="1:2">
      <c r="A1576" s="2" t="s">
        <v>799</v>
      </c>
      <c r="B1576" s="3">
        <v>62.456939999999996</v>
      </c>
    </row>
    <row r="1577" spans="1:2">
      <c r="A1577" s="2" t="s">
        <v>1431</v>
      </c>
      <c r="B1577" s="3">
        <v>99.938730000000007</v>
      </c>
    </row>
    <row r="1578" spans="1:2">
      <c r="A1578" s="2" t="s">
        <v>2027</v>
      </c>
      <c r="B1578" s="3">
        <v>162.39567000000002</v>
      </c>
    </row>
    <row r="1579" spans="1:2">
      <c r="A1579" s="2" t="s">
        <v>6438</v>
      </c>
      <c r="B1579" s="3">
        <v>43.0869</v>
      </c>
    </row>
    <row r="1580" spans="1:2">
      <c r="A1580" s="2" t="s">
        <v>6439</v>
      </c>
      <c r="B1580" s="3">
        <v>44.974335000000004</v>
      </c>
    </row>
    <row r="1581" spans="1:2">
      <c r="A1581" s="2" t="s">
        <v>6440</v>
      </c>
      <c r="B1581" s="3">
        <v>37.481790000000004</v>
      </c>
    </row>
    <row r="1582" spans="1:2">
      <c r="A1582" s="2" t="s">
        <v>4510</v>
      </c>
      <c r="B1582" s="3">
        <v>65.202300000000008</v>
      </c>
    </row>
    <row r="1583" spans="1:2">
      <c r="A1583" s="2" t="s">
        <v>166</v>
      </c>
      <c r="B1583" s="3">
        <v>138.71693999999999</v>
      </c>
    </row>
    <row r="1584" spans="1:2">
      <c r="A1584" s="2" t="s">
        <v>3418</v>
      </c>
      <c r="B1584" s="3">
        <v>233.05056000000002</v>
      </c>
    </row>
    <row r="1585" spans="1:2">
      <c r="A1585" s="2" t="s">
        <v>800</v>
      </c>
      <c r="B1585" s="3">
        <v>110.97736500000001</v>
      </c>
    </row>
    <row r="1586" spans="1:2">
      <c r="A1586" s="2" t="s">
        <v>1432</v>
      </c>
      <c r="B1586" s="3">
        <v>177.57141000000001</v>
      </c>
    </row>
    <row r="1587" spans="1:2">
      <c r="A1587" s="2" t="s">
        <v>4511</v>
      </c>
      <c r="B1587" s="3">
        <v>288.54877499999998</v>
      </c>
    </row>
    <row r="1588" spans="1:2">
      <c r="A1588" s="2" t="s">
        <v>6441</v>
      </c>
      <c r="B1588" s="3">
        <v>76.565039999999996</v>
      </c>
    </row>
    <row r="1589" spans="1:2">
      <c r="A1589" s="2" t="s">
        <v>6442</v>
      </c>
      <c r="B1589" s="3">
        <v>79.901415</v>
      </c>
    </row>
    <row r="1590" spans="1:2">
      <c r="A1590" s="2" t="s">
        <v>6443</v>
      </c>
      <c r="B1590" s="3">
        <v>66.594044999999994</v>
      </c>
    </row>
    <row r="1591" spans="1:2">
      <c r="A1591" s="2" t="s">
        <v>167</v>
      </c>
      <c r="B1591" s="3">
        <v>289.80706499999997</v>
      </c>
    </row>
    <row r="1592" spans="1:2">
      <c r="A1592" s="2" t="s">
        <v>3419</v>
      </c>
      <c r="B1592" s="3">
        <v>486.88196999999997</v>
      </c>
    </row>
    <row r="1593" spans="1:2">
      <c r="A1593" s="2" t="s">
        <v>801</v>
      </c>
      <c r="B1593" s="3">
        <v>231.84946499999998</v>
      </c>
    </row>
    <row r="1594" spans="1:2">
      <c r="A1594" s="2" t="s">
        <v>1433</v>
      </c>
      <c r="B1594" s="3">
        <v>370.96677000000005</v>
      </c>
    </row>
    <row r="1595" spans="1:2">
      <c r="A1595" s="2" t="s">
        <v>2028</v>
      </c>
      <c r="B1595" s="3">
        <v>602.81623500000001</v>
      </c>
    </row>
    <row r="1596" spans="1:2">
      <c r="A1596" s="2" t="s">
        <v>2490</v>
      </c>
      <c r="B1596" s="3">
        <v>159.97441499999999</v>
      </c>
    </row>
    <row r="1597" spans="1:2">
      <c r="A1597" s="2" t="s">
        <v>4512</v>
      </c>
      <c r="B1597" s="3">
        <v>166.93314000000001</v>
      </c>
    </row>
    <row r="1598" spans="1:2">
      <c r="A1598" s="2" t="s">
        <v>2778</v>
      </c>
      <c r="B1598" s="3">
        <v>139.11730499999999</v>
      </c>
    </row>
    <row r="1599" spans="1:2">
      <c r="A1599" s="2" t="s">
        <v>168</v>
      </c>
      <c r="B1599" s="3">
        <v>229.61885999999998</v>
      </c>
    </row>
    <row r="1600" spans="1:2">
      <c r="A1600" s="2" t="s">
        <v>3420</v>
      </c>
      <c r="B1600" s="3">
        <v>385.76121000000001</v>
      </c>
    </row>
    <row r="1601" spans="1:2">
      <c r="A1601" s="2" t="s">
        <v>802</v>
      </c>
      <c r="B1601" s="3">
        <v>183.69127499999999</v>
      </c>
    </row>
    <row r="1602" spans="1:2">
      <c r="A1602" s="2" t="s">
        <v>1434</v>
      </c>
      <c r="B1602" s="3">
        <v>293.90604000000002</v>
      </c>
    </row>
    <row r="1603" spans="1:2">
      <c r="A1603" s="2" t="s">
        <v>2029</v>
      </c>
      <c r="B1603" s="3">
        <v>477.59731499999998</v>
      </c>
    </row>
    <row r="1604" spans="1:2">
      <c r="A1604" s="2" t="s">
        <v>6444</v>
      </c>
      <c r="B1604" s="3">
        <v>126.74412000000001</v>
      </c>
    </row>
    <row r="1605" spans="1:2">
      <c r="A1605" s="2" t="s">
        <v>6445</v>
      </c>
      <c r="B1605" s="3">
        <v>132.253905</v>
      </c>
    </row>
    <row r="1606" spans="1:2">
      <c r="A1606" s="2" t="s">
        <v>6446</v>
      </c>
      <c r="B1606" s="3">
        <v>110.214765</v>
      </c>
    </row>
    <row r="1607" spans="1:2">
      <c r="A1607" s="2" t="s">
        <v>169</v>
      </c>
      <c r="B1607" s="3">
        <v>121.615635</v>
      </c>
    </row>
    <row r="1608" spans="1:2">
      <c r="A1608" s="2" t="s">
        <v>3421</v>
      </c>
      <c r="B1608" s="3">
        <v>204.30054000000001</v>
      </c>
    </row>
    <row r="1609" spans="1:2">
      <c r="A1609" s="2" t="s">
        <v>803</v>
      </c>
      <c r="B1609" s="3">
        <v>97.288695000000004</v>
      </c>
    </row>
    <row r="1610" spans="1:2">
      <c r="A1610" s="2" t="s">
        <v>1435</v>
      </c>
      <c r="B1610" s="3">
        <v>155.66572500000001</v>
      </c>
    </row>
    <row r="1611" spans="1:2">
      <c r="A1611" s="2" t="s">
        <v>2030</v>
      </c>
      <c r="B1611" s="3">
        <v>252.95442000000003</v>
      </c>
    </row>
    <row r="1612" spans="1:2">
      <c r="A1612" s="2" t="s">
        <v>6447</v>
      </c>
      <c r="B1612" s="3">
        <v>67.127865</v>
      </c>
    </row>
    <row r="1613" spans="1:2">
      <c r="A1613" s="2" t="s">
        <v>6448</v>
      </c>
      <c r="B1613" s="3">
        <v>70.044809999999998</v>
      </c>
    </row>
    <row r="1614" spans="1:2">
      <c r="A1614" s="2" t="s">
        <v>6449</v>
      </c>
      <c r="B1614" s="3">
        <v>58.377030000000005</v>
      </c>
    </row>
    <row r="1615" spans="1:2">
      <c r="A1615" s="2" t="s">
        <v>170</v>
      </c>
      <c r="B1615" s="3">
        <v>193.24284</v>
      </c>
    </row>
    <row r="1616" spans="1:2">
      <c r="A1616" s="2" t="s">
        <v>3422</v>
      </c>
      <c r="B1616" s="3">
        <v>324.65788500000002</v>
      </c>
    </row>
    <row r="1617" spans="1:2">
      <c r="A1617" s="2" t="s">
        <v>804</v>
      </c>
      <c r="B1617" s="3">
        <v>154.598085</v>
      </c>
    </row>
    <row r="1618" spans="1:2">
      <c r="A1618" s="2" t="s">
        <v>1436</v>
      </c>
      <c r="B1618" s="3">
        <v>247.34931</v>
      </c>
    </row>
    <row r="1619" spans="1:2">
      <c r="A1619" s="2" t="s">
        <v>2031</v>
      </c>
      <c r="B1619" s="3">
        <v>401.94739500000003</v>
      </c>
    </row>
    <row r="1620" spans="1:2">
      <c r="A1620" s="2" t="s">
        <v>2491</v>
      </c>
      <c r="B1620" s="3">
        <v>106.66867500000001</v>
      </c>
    </row>
    <row r="1621" spans="1:2">
      <c r="A1621" s="2" t="s">
        <v>3122</v>
      </c>
      <c r="B1621" s="3">
        <v>111.30147000000001</v>
      </c>
    </row>
    <row r="1622" spans="1:2">
      <c r="A1622" s="2" t="s">
        <v>2779</v>
      </c>
      <c r="B1622" s="3">
        <v>92.751224999999991</v>
      </c>
    </row>
    <row r="1623" spans="1:2">
      <c r="A1623" s="2" t="s">
        <v>171</v>
      </c>
      <c r="B1623" s="3">
        <v>215.224785</v>
      </c>
    </row>
    <row r="1624" spans="1:2">
      <c r="A1624" s="2" t="s">
        <v>3423</v>
      </c>
      <c r="B1624" s="3">
        <v>361.56772500000005</v>
      </c>
    </row>
    <row r="1625" spans="1:2">
      <c r="A1625" s="2" t="s">
        <v>805</v>
      </c>
      <c r="B1625" s="3">
        <v>172.17601500000001</v>
      </c>
    </row>
    <row r="1626" spans="1:2">
      <c r="A1626" s="2" t="s">
        <v>1437</v>
      </c>
      <c r="B1626" s="3">
        <v>275.48924999999997</v>
      </c>
    </row>
    <row r="1627" spans="1:2">
      <c r="A1627" s="2" t="s">
        <v>2032</v>
      </c>
      <c r="B1627" s="3">
        <v>447.66526500000003</v>
      </c>
    </row>
    <row r="1628" spans="1:2">
      <c r="A1628" s="2" t="s">
        <v>2492</v>
      </c>
      <c r="B1628" s="3">
        <v>118.794015</v>
      </c>
    </row>
    <row r="1629" spans="1:2">
      <c r="A1629" s="2" t="s">
        <v>4513</v>
      </c>
      <c r="B1629" s="3">
        <v>123.96062999999999</v>
      </c>
    </row>
    <row r="1630" spans="1:2">
      <c r="A1630" s="2" t="s">
        <v>2780</v>
      </c>
      <c r="B1630" s="3">
        <v>103.31323500000001</v>
      </c>
    </row>
    <row r="1631" spans="1:2">
      <c r="A1631" s="2" t="s">
        <v>173</v>
      </c>
      <c r="B1631" s="3">
        <v>135.76186499999997</v>
      </c>
    </row>
    <row r="1632" spans="1:2">
      <c r="A1632" s="2" t="s">
        <v>3424</v>
      </c>
      <c r="B1632" s="3">
        <v>228.09366</v>
      </c>
    </row>
    <row r="1633" spans="1:2">
      <c r="A1633" s="2" t="s">
        <v>807</v>
      </c>
      <c r="B1633" s="3">
        <v>108.613305</v>
      </c>
    </row>
    <row r="1634" spans="1:2">
      <c r="A1634" s="2" t="s">
        <v>1439</v>
      </c>
      <c r="B1634" s="3">
        <v>173.77747500000001</v>
      </c>
    </row>
    <row r="1635" spans="1:2">
      <c r="A1635" s="2" t="s">
        <v>2034</v>
      </c>
      <c r="B1635" s="3">
        <v>282.39078000000001</v>
      </c>
    </row>
    <row r="1636" spans="1:2">
      <c r="A1636" s="2" t="s">
        <v>4514</v>
      </c>
      <c r="B1636" s="3">
        <v>74.944514999999996</v>
      </c>
    </row>
    <row r="1637" spans="1:2">
      <c r="A1637" s="2" t="s">
        <v>4515</v>
      </c>
      <c r="B1637" s="3">
        <v>78.204630000000009</v>
      </c>
    </row>
    <row r="1638" spans="1:2">
      <c r="A1638" s="2" t="s">
        <v>4516</v>
      </c>
      <c r="B1638" s="3">
        <v>65.164169999999999</v>
      </c>
    </row>
    <row r="1639" spans="1:2">
      <c r="A1639" s="2" t="s">
        <v>172</v>
      </c>
      <c r="B1639" s="3">
        <v>133.98882</v>
      </c>
    </row>
    <row r="1640" spans="1:2">
      <c r="A1640" s="2" t="s">
        <v>3425</v>
      </c>
      <c r="B1640" s="3">
        <v>225.08139</v>
      </c>
    </row>
    <row r="1641" spans="1:2">
      <c r="A1641" s="2" t="s">
        <v>806</v>
      </c>
      <c r="B1641" s="3">
        <v>107.18343</v>
      </c>
    </row>
    <row r="1642" spans="1:2">
      <c r="A1642" s="2" t="s">
        <v>1438</v>
      </c>
      <c r="B1642" s="3">
        <v>171.48967500000001</v>
      </c>
    </row>
    <row r="1643" spans="1:2">
      <c r="A1643" s="2" t="s">
        <v>2033</v>
      </c>
      <c r="B1643" s="3">
        <v>278.67310499999996</v>
      </c>
    </row>
    <row r="1644" spans="1:2">
      <c r="A1644" s="2" t="s">
        <v>2493</v>
      </c>
      <c r="B1644" s="3">
        <v>73.953134999999989</v>
      </c>
    </row>
    <row r="1645" spans="1:2">
      <c r="A1645" s="2" t="s">
        <v>4517</v>
      </c>
      <c r="B1645" s="3">
        <v>77.175119999999993</v>
      </c>
    </row>
    <row r="1646" spans="1:2">
      <c r="A1646" s="2" t="s">
        <v>2781</v>
      </c>
      <c r="B1646" s="3">
        <v>64.30624499999999</v>
      </c>
    </row>
    <row r="1647" spans="1:2">
      <c r="A1647" s="2" t="s">
        <v>174</v>
      </c>
      <c r="B1647" s="3">
        <v>58.605809999999998</v>
      </c>
    </row>
    <row r="1648" spans="1:2">
      <c r="A1648" s="2" t="s">
        <v>3426</v>
      </c>
      <c r="B1648" s="3">
        <v>98.451660000000004</v>
      </c>
    </row>
    <row r="1649" spans="1:2">
      <c r="A1649" s="2" t="s">
        <v>808</v>
      </c>
      <c r="B1649" s="3">
        <v>46.880834999999998</v>
      </c>
    </row>
    <row r="1650" spans="1:2">
      <c r="A1650" s="2" t="s">
        <v>1440</v>
      </c>
      <c r="B1650" s="3">
        <v>75.001710000000003</v>
      </c>
    </row>
    <row r="1651" spans="1:2">
      <c r="A1651" s="2" t="s">
        <v>4518</v>
      </c>
      <c r="B1651" s="3">
        <v>121.88254499999999</v>
      </c>
    </row>
    <row r="1652" spans="1:2">
      <c r="A1652" s="2" t="s">
        <v>4519</v>
      </c>
      <c r="B1652" s="3">
        <v>32.353304999999999</v>
      </c>
    </row>
    <row r="1653" spans="1:2">
      <c r="A1653" s="2" t="s">
        <v>4520</v>
      </c>
      <c r="B1653" s="3">
        <v>33.745049999999999</v>
      </c>
    </row>
    <row r="1654" spans="1:2">
      <c r="A1654" s="2" t="s">
        <v>4521</v>
      </c>
      <c r="B1654" s="3">
        <v>28.120875000000002</v>
      </c>
    </row>
    <row r="1655" spans="1:2">
      <c r="A1655" s="2" t="s">
        <v>175</v>
      </c>
      <c r="B1655" s="3">
        <v>158.92583999999999</v>
      </c>
    </row>
    <row r="1656" spans="1:2">
      <c r="A1656" s="2" t="s">
        <v>3427</v>
      </c>
      <c r="B1656" s="3">
        <v>267.00532500000003</v>
      </c>
    </row>
    <row r="1657" spans="1:2">
      <c r="A1657" s="2" t="s">
        <v>809</v>
      </c>
      <c r="B1657" s="3">
        <v>127.144485</v>
      </c>
    </row>
    <row r="1658" spans="1:2">
      <c r="A1658" s="2" t="s">
        <v>1441</v>
      </c>
      <c r="B1658" s="3">
        <v>203.42355000000003</v>
      </c>
    </row>
    <row r="1659" spans="1:2">
      <c r="A1659" s="2" t="s">
        <v>2035</v>
      </c>
      <c r="B1659" s="3">
        <v>330.56803500000001</v>
      </c>
    </row>
    <row r="1660" spans="1:2">
      <c r="A1660" s="2" t="s">
        <v>4522</v>
      </c>
      <c r="B1660" s="3">
        <v>87.737130000000008</v>
      </c>
    </row>
    <row r="1661" spans="1:2">
      <c r="A1661" s="2" t="s">
        <v>4523</v>
      </c>
      <c r="B1661" s="3">
        <v>91.55013000000001</v>
      </c>
    </row>
    <row r="1662" spans="1:2">
      <c r="A1662" s="2" t="s">
        <v>4524</v>
      </c>
      <c r="B1662" s="3">
        <v>76.279064999999989</v>
      </c>
    </row>
    <row r="1663" spans="1:2">
      <c r="A1663" s="2" t="s">
        <v>4525</v>
      </c>
      <c r="B1663" s="3">
        <v>293.82978000000003</v>
      </c>
    </row>
    <row r="1664" spans="1:2">
      <c r="A1664" s="2" t="s">
        <v>4526</v>
      </c>
      <c r="B1664" s="3">
        <v>82.360800000000012</v>
      </c>
    </row>
    <row r="1665" spans="1:2">
      <c r="A1665" s="2" t="s">
        <v>176</v>
      </c>
      <c r="B1665" s="3">
        <v>178.69624500000003</v>
      </c>
    </row>
    <row r="1666" spans="1:2">
      <c r="A1666" s="2" t="s">
        <v>3428</v>
      </c>
      <c r="B1666" s="3">
        <v>300.19749000000002</v>
      </c>
    </row>
    <row r="1667" spans="1:2">
      <c r="A1667" s="2" t="s">
        <v>810</v>
      </c>
      <c r="B1667" s="3">
        <v>142.94937000000002</v>
      </c>
    </row>
    <row r="1668" spans="1:2">
      <c r="A1668" s="2" t="s">
        <v>1442</v>
      </c>
      <c r="B1668" s="3">
        <v>228.72280499999999</v>
      </c>
    </row>
    <row r="1669" spans="1:2">
      <c r="A1669" s="2" t="s">
        <v>2036</v>
      </c>
      <c r="B1669" s="3">
        <v>371.67217500000004</v>
      </c>
    </row>
    <row r="1670" spans="1:2">
      <c r="A1670" s="2" t="s">
        <v>4527</v>
      </c>
      <c r="B1670" s="3">
        <v>98.642309999999995</v>
      </c>
    </row>
    <row r="1671" spans="1:2">
      <c r="A1671" s="2" t="s">
        <v>3123</v>
      </c>
      <c r="B1671" s="3">
        <v>102.931935</v>
      </c>
    </row>
    <row r="1672" spans="1:2">
      <c r="A1672" s="2" t="s">
        <v>4528</v>
      </c>
      <c r="B1672" s="3">
        <v>85.773435000000006</v>
      </c>
    </row>
    <row r="1673" spans="1:2">
      <c r="A1673" s="2" t="s">
        <v>4529</v>
      </c>
      <c r="B1673" s="3">
        <v>383.98816499999998</v>
      </c>
    </row>
    <row r="1674" spans="1:2">
      <c r="A1674" s="2" t="s">
        <v>4530</v>
      </c>
      <c r="B1674" s="3">
        <v>112.90293</v>
      </c>
    </row>
    <row r="1675" spans="1:2">
      <c r="A1675" s="2" t="s">
        <v>177</v>
      </c>
      <c r="B1675" s="3">
        <v>227.21667000000002</v>
      </c>
    </row>
    <row r="1676" spans="1:2">
      <c r="A1676" s="2" t="s">
        <v>3429</v>
      </c>
      <c r="B1676" s="3">
        <v>381.70036500000003</v>
      </c>
    </row>
    <row r="1677" spans="1:2">
      <c r="A1677" s="2" t="s">
        <v>811</v>
      </c>
      <c r="B1677" s="3">
        <v>181.76571000000001</v>
      </c>
    </row>
    <row r="1678" spans="1:2">
      <c r="A1678" s="2" t="s">
        <v>1443</v>
      </c>
      <c r="B1678" s="3">
        <v>290.81750999999997</v>
      </c>
    </row>
    <row r="1679" spans="1:2">
      <c r="A1679" s="2" t="s">
        <v>2037</v>
      </c>
      <c r="B1679" s="3">
        <v>472.58321999999998</v>
      </c>
    </row>
    <row r="1680" spans="1:2">
      <c r="A1680" s="2" t="s">
        <v>4531</v>
      </c>
      <c r="B1680" s="3">
        <v>125.40957</v>
      </c>
    </row>
    <row r="1681" spans="1:2">
      <c r="A1681" s="2" t="s">
        <v>3124</v>
      </c>
      <c r="B1681" s="3">
        <v>130.86216000000002</v>
      </c>
    </row>
    <row r="1682" spans="1:2">
      <c r="A1682" s="2" t="s">
        <v>4532</v>
      </c>
      <c r="B1682" s="3">
        <v>109.05180000000001</v>
      </c>
    </row>
    <row r="1683" spans="1:2">
      <c r="A1683" s="2" t="s">
        <v>178</v>
      </c>
      <c r="B1683" s="3">
        <v>469.20871500000004</v>
      </c>
    </row>
    <row r="1684" spans="1:2">
      <c r="A1684" s="2" t="s">
        <v>3430</v>
      </c>
      <c r="B1684" s="3">
        <v>788.28055500000005</v>
      </c>
    </row>
    <row r="1685" spans="1:2">
      <c r="A1685" s="2" t="s">
        <v>812</v>
      </c>
      <c r="B1685" s="3">
        <v>375.37078499999996</v>
      </c>
    </row>
    <row r="1686" spans="1:2">
      <c r="A1686" s="2" t="s">
        <v>1444</v>
      </c>
      <c r="B1686" s="3">
        <v>600.58563000000004</v>
      </c>
    </row>
    <row r="1687" spans="1:2">
      <c r="A1687" s="2" t="s">
        <v>2038</v>
      </c>
      <c r="B1687" s="3">
        <v>975.95641499999999</v>
      </c>
    </row>
    <row r="1688" spans="1:2">
      <c r="A1688" s="2" t="s">
        <v>2494</v>
      </c>
      <c r="B1688" s="3">
        <v>258.99802499999998</v>
      </c>
    </row>
    <row r="1689" spans="1:2">
      <c r="A1689" s="2" t="s">
        <v>4533</v>
      </c>
      <c r="B1689" s="3">
        <v>270.26543999999996</v>
      </c>
    </row>
    <row r="1690" spans="1:2">
      <c r="A1690" s="2" t="s">
        <v>2782</v>
      </c>
      <c r="B1690" s="3">
        <v>225.21484499999997</v>
      </c>
    </row>
    <row r="1691" spans="1:2">
      <c r="A1691" s="2" t="s">
        <v>179</v>
      </c>
      <c r="B1691" s="3">
        <v>80.625884999999997</v>
      </c>
    </row>
    <row r="1692" spans="1:2">
      <c r="A1692" s="2" t="s">
        <v>3431</v>
      </c>
      <c r="B1692" s="3">
        <v>135.43776</v>
      </c>
    </row>
    <row r="1693" spans="1:2">
      <c r="A1693" s="2" t="s">
        <v>813</v>
      </c>
      <c r="B1693" s="3">
        <v>64.496894999999995</v>
      </c>
    </row>
    <row r="1694" spans="1:2">
      <c r="A1694" s="2" t="s">
        <v>1445</v>
      </c>
      <c r="B1694" s="3">
        <v>103.19884500000002</v>
      </c>
    </row>
    <row r="1695" spans="1:2">
      <c r="A1695" s="2" t="s">
        <v>4534</v>
      </c>
      <c r="B1695" s="3">
        <v>167.69574</v>
      </c>
    </row>
    <row r="1696" spans="1:2">
      <c r="A1696" s="2" t="s">
        <v>4535</v>
      </c>
      <c r="B1696" s="3">
        <v>44.497709999999998</v>
      </c>
    </row>
    <row r="1697" spans="1:2">
      <c r="A1697" s="2" t="s">
        <v>4536</v>
      </c>
      <c r="B1697" s="3">
        <v>46.442340000000002</v>
      </c>
    </row>
    <row r="1698" spans="1:2">
      <c r="A1698" s="2" t="s">
        <v>4537</v>
      </c>
      <c r="B1698" s="3">
        <v>38.701950000000004</v>
      </c>
    </row>
    <row r="1699" spans="1:2">
      <c r="A1699" s="2" t="s">
        <v>180</v>
      </c>
      <c r="B1699" s="3">
        <v>97.860644999999991</v>
      </c>
    </row>
    <row r="1700" spans="1:2">
      <c r="A1700" s="2" t="s">
        <v>3432</v>
      </c>
      <c r="B1700" s="3">
        <v>164.39749500000002</v>
      </c>
    </row>
    <row r="1701" spans="1:2">
      <c r="A1701" s="2" t="s">
        <v>814</v>
      </c>
      <c r="B1701" s="3">
        <v>78.280890000000014</v>
      </c>
    </row>
    <row r="1702" spans="1:2">
      <c r="A1702" s="2" t="s">
        <v>1446</v>
      </c>
      <c r="B1702" s="3">
        <v>125.25705000000001</v>
      </c>
    </row>
    <row r="1703" spans="1:2">
      <c r="A1703" s="2" t="s">
        <v>2039</v>
      </c>
      <c r="B1703" s="3">
        <v>203.53794000000002</v>
      </c>
    </row>
    <row r="1704" spans="1:2">
      <c r="A1704" s="2" t="s">
        <v>2495</v>
      </c>
      <c r="B1704" s="3">
        <v>54.011144999999992</v>
      </c>
    </row>
    <row r="1705" spans="1:2">
      <c r="A1705" s="2" t="s">
        <v>4538</v>
      </c>
      <c r="B1705" s="3">
        <v>56.356139999999996</v>
      </c>
    </row>
    <row r="1706" spans="1:2">
      <c r="A1706" s="2" t="s">
        <v>2783</v>
      </c>
      <c r="B1706" s="3">
        <v>46.97616</v>
      </c>
    </row>
    <row r="1707" spans="1:2">
      <c r="A1707" s="2" t="s">
        <v>181</v>
      </c>
      <c r="B1707" s="3">
        <v>35.804070000000003</v>
      </c>
    </row>
    <row r="1708" spans="1:2">
      <c r="A1708" s="2" t="s">
        <v>3433</v>
      </c>
      <c r="B1708" s="3">
        <v>60.131009999999996</v>
      </c>
    </row>
    <row r="1709" spans="1:2">
      <c r="A1709" s="2" t="s">
        <v>815</v>
      </c>
      <c r="B1709" s="3">
        <v>28.635629999999999</v>
      </c>
    </row>
    <row r="1710" spans="1:2">
      <c r="A1710" s="2" t="s">
        <v>1447</v>
      </c>
      <c r="B1710" s="3">
        <v>45.813195000000007</v>
      </c>
    </row>
    <row r="1711" spans="1:2">
      <c r="A1711" s="2" t="s">
        <v>4539</v>
      </c>
      <c r="B1711" s="3">
        <v>74.448824999999999</v>
      </c>
    </row>
    <row r="1712" spans="1:2">
      <c r="A1712" s="2" t="s">
        <v>2496</v>
      </c>
      <c r="B1712" s="3">
        <v>19.751339999999999</v>
      </c>
    </row>
    <row r="1713" spans="1:2">
      <c r="A1713" s="2" t="s">
        <v>3125</v>
      </c>
      <c r="B1713" s="3">
        <v>20.609265000000001</v>
      </c>
    </row>
    <row r="1714" spans="1:2">
      <c r="A1714" s="2" t="s">
        <v>2784</v>
      </c>
      <c r="B1714" s="3">
        <v>17.177565000000001</v>
      </c>
    </row>
    <row r="1715" spans="1:2">
      <c r="A1715" s="2" t="s">
        <v>182</v>
      </c>
      <c r="B1715" s="3">
        <v>46.880834999999998</v>
      </c>
    </row>
    <row r="1716" spans="1:2">
      <c r="A1716" s="2" t="s">
        <v>3434</v>
      </c>
      <c r="B1716" s="3">
        <v>78.757514999999998</v>
      </c>
    </row>
    <row r="1717" spans="1:2">
      <c r="A1717" s="2" t="s">
        <v>816</v>
      </c>
      <c r="B1717" s="3">
        <v>37.500855000000001</v>
      </c>
    </row>
    <row r="1718" spans="1:2">
      <c r="A1718" s="2" t="s">
        <v>1448</v>
      </c>
      <c r="B1718" s="3">
        <v>59.997554999999998</v>
      </c>
    </row>
    <row r="1719" spans="1:2">
      <c r="A1719" s="2" t="s">
        <v>2040</v>
      </c>
      <c r="B1719" s="3">
        <v>97.498410000000007</v>
      </c>
    </row>
    <row r="1720" spans="1:2">
      <c r="A1720" s="2" t="s">
        <v>4540</v>
      </c>
      <c r="B1720" s="3">
        <v>25.871205</v>
      </c>
    </row>
    <row r="1721" spans="1:2">
      <c r="A1721" s="2" t="s">
        <v>3126</v>
      </c>
      <c r="B1721" s="3">
        <v>26.996040000000001</v>
      </c>
    </row>
    <row r="1722" spans="1:2">
      <c r="A1722" s="2" t="s">
        <v>4541</v>
      </c>
      <c r="B1722" s="3">
        <v>22.496700000000004</v>
      </c>
    </row>
    <row r="1723" spans="1:2">
      <c r="A1723" s="2" t="s">
        <v>4542</v>
      </c>
      <c r="B1723" s="3">
        <v>146.17135500000001</v>
      </c>
    </row>
    <row r="1724" spans="1:2">
      <c r="A1724" s="2" t="s">
        <v>183</v>
      </c>
      <c r="B1724" s="3">
        <v>262.16281500000002</v>
      </c>
    </row>
    <row r="1725" spans="1:2">
      <c r="A1725" s="2" t="s">
        <v>3435</v>
      </c>
      <c r="B1725" s="3">
        <v>440.43963000000002</v>
      </c>
    </row>
    <row r="1726" spans="1:2">
      <c r="A1726" s="2" t="s">
        <v>817</v>
      </c>
      <c r="B1726" s="3">
        <v>209.73406499999999</v>
      </c>
    </row>
    <row r="1727" spans="1:2">
      <c r="A1727" s="2" t="s">
        <v>1449</v>
      </c>
      <c r="B1727" s="3">
        <v>335.58213000000001</v>
      </c>
    </row>
    <row r="1728" spans="1:2">
      <c r="A1728" s="2" t="s">
        <v>2041</v>
      </c>
      <c r="B1728" s="3">
        <v>545.31619499999999</v>
      </c>
    </row>
    <row r="1729" spans="1:2">
      <c r="A1729" s="2" t="s">
        <v>6450</v>
      </c>
      <c r="B1729" s="3">
        <v>144.72241499999998</v>
      </c>
    </row>
    <row r="1730" spans="1:2">
      <c r="A1730" s="2" t="s">
        <v>6451</v>
      </c>
      <c r="B1730" s="3">
        <v>151.01386499999998</v>
      </c>
    </row>
    <row r="1731" spans="1:2">
      <c r="A1731" s="2" t="s">
        <v>6452</v>
      </c>
      <c r="B1731" s="3">
        <v>125.84806500000002</v>
      </c>
    </row>
    <row r="1732" spans="1:2">
      <c r="A1732" s="2" t="s">
        <v>184</v>
      </c>
      <c r="B1732" s="3">
        <v>308.71954500000004</v>
      </c>
    </row>
    <row r="1733" spans="1:2">
      <c r="A1733" s="2" t="s">
        <v>3436</v>
      </c>
      <c r="B1733" s="3">
        <v>518.62519499999996</v>
      </c>
    </row>
    <row r="1734" spans="1:2">
      <c r="A1734" s="2" t="s">
        <v>818</v>
      </c>
      <c r="B1734" s="3">
        <v>246.96800999999999</v>
      </c>
    </row>
    <row r="1735" spans="1:2">
      <c r="A1735" s="2" t="s">
        <v>1450</v>
      </c>
      <c r="B1735" s="3">
        <v>395.14118999999999</v>
      </c>
    </row>
    <row r="1736" spans="1:2">
      <c r="A1736" s="2" t="s">
        <v>2042</v>
      </c>
      <c r="B1736" s="3">
        <v>642.1092000000001</v>
      </c>
    </row>
    <row r="1737" spans="1:2">
      <c r="A1737" s="2" t="s">
        <v>4543</v>
      </c>
      <c r="B1737" s="3">
        <v>170.40296999999998</v>
      </c>
    </row>
    <row r="1738" spans="1:2">
      <c r="A1738" s="2" t="s">
        <v>4544</v>
      </c>
      <c r="B1738" s="3">
        <v>177.819255</v>
      </c>
    </row>
    <row r="1739" spans="1:2">
      <c r="A1739" s="2" t="s">
        <v>4545</v>
      </c>
      <c r="B1739" s="3">
        <v>148.17318</v>
      </c>
    </row>
    <row r="1740" spans="1:2">
      <c r="A1740" s="2" t="s">
        <v>4546</v>
      </c>
      <c r="B1740" s="3">
        <v>199.438965</v>
      </c>
    </row>
    <row r="1741" spans="1:2">
      <c r="A1741" s="2" t="s">
        <v>185</v>
      </c>
      <c r="B1741" s="3">
        <v>402.29056499999996</v>
      </c>
    </row>
    <row r="1742" spans="1:2">
      <c r="A1742" s="2" t="s">
        <v>3437</v>
      </c>
      <c r="B1742" s="3">
        <v>675.85424999999998</v>
      </c>
    </row>
    <row r="1743" spans="1:2">
      <c r="A1743" s="2" t="s">
        <v>819</v>
      </c>
      <c r="B1743" s="3">
        <v>321.83626500000003</v>
      </c>
    </row>
    <row r="1744" spans="1:2">
      <c r="A1744" s="2" t="s">
        <v>1451</v>
      </c>
      <c r="B1744" s="3">
        <v>514.94565</v>
      </c>
    </row>
    <row r="1745" spans="1:2">
      <c r="A1745" s="2" t="s">
        <v>2043</v>
      </c>
      <c r="B1745" s="3">
        <v>836.78191500000003</v>
      </c>
    </row>
    <row r="1746" spans="1:2">
      <c r="A1746" s="2" t="s">
        <v>4547</v>
      </c>
      <c r="B1746" s="3">
        <v>222.06912</v>
      </c>
    </row>
    <row r="1747" spans="1:2">
      <c r="A1747" s="2" t="s">
        <v>4548</v>
      </c>
      <c r="B1747" s="3">
        <v>231.71601000000004</v>
      </c>
    </row>
    <row r="1748" spans="1:2">
      <c r="A1748" s="2" t="s">
        <v>4549</v>
      </c>
      <c r="B1748" s="3">
        <v>193.109385</v>
      </c>
    </row>
    <row r="1749" spans="1:2">
      <c r="A1749" s="2" t="s">
        <v>4550</v>
      </c>
      <c r="B1749" s="3">
        <v>318.15672000000001</v>
      </c>
    </row>
    <row r="1750" spans="1:2">
      <c r="A1750" s="2" t="s">
        <v>4551</v>
      </c>
      <c r="B1750" s="3">
        <v>151.49048999999999</v>
      </c>
    </row>
    <row r="1751" spans="1:2">
      <c r="A1751" s="2" t="s">
        <v>4552</v>
      </c>
      <c r="B1751" s="3">
        <v>242.39241000000001</v>
      </c>
    </row>
    <row r="1752" spans="1:2">
      <c r="A1752" s="2" t="s">
        <v>4553</v>
      </c>
      <c r="B1752" s="3">
        <v>393.88290000000001</v>
      </c>
    </row>
    <row r="1753" spans="1:2">
      <c r="A1753" s="2" t="s">
        <v>4554</v>
      </c>
      <c r="B1753" s="3">
        <v>104.13303000000001</v>
      </c>
    </row>
    <row r="1754" spans="1:2">
      <c r="A1754" s="2" t="s">
        <v>186</v>
      </c>
      <c r="B1754" s="3">
        <v>203.51887500000001</v>
      </c>
    </row>
    <row r="1755" spans="1:2">
      <c r="A1755" s="2" t="s">
        <v>3438</v>
      </c>
      <c r="B1755" s="3">
        <v>341.91171000000003</v>
      </c>
    </row>
    <row r="1756" spans="1:2">
      <c r="A1756" s="2" t="s">
        <v>820</v>
      </c>
      <c r="B1756" s="3">
        <v>162.8151</v>
      </c>
    </row>
    <row r="1757" spans="1:2">
      <c r="A1757" s="2" t="s">
        <v>1452</v>
      </c>
      <c r="B1757" s="3">
        <v>260.50415999999996</v>
      </c>
    </row>
    <row r="1758" spans="1:2">
      <c r="A1758" s="2" t="s">
        <v>4555</v>
      </c>
      <c r="B1758" s="3">
        <v>423.31925999999999</v>
      </c>
    </row>
    <row r="1759" spans="1:2">
      <c r="A1759" s="2" t="s">
        <v>4556</v>
      </c>
      <c r="B1759" s="3">
        <v>112.35004499999999</v>
      </c>
    </row>
    <row r="1760" spans="1:2">
      <c r="A1760" s="2" t="s">
        <v>4557</v>
      </c>
      <c r="B1760" s="3">
        <v>117.23068499999999</v>
      </c>
    </row>
    <row r="1761" spans="1:2">
      <c r="A1761" s="2" t="s">
        <v>4558</v>
      </c>
      <c r="B1761" s="3">
        <v>97.689060000000012</v>
      </c>
    </row>
    <row r="1762" spans="1:2">
      <c r="A1762" s="2" t="s">
        <v>187</v>
      </c>
      <c r="B1762" s="3">
        <v>79.520115000000004</v>
      </c>
    </row>
    <row r="1763" spans="1:2">
      <c r="A1763" s="2" t="s">
        <v>3439</v>
      </c>
      <c r="B1763" s="3">
        <v>133.60751999999999</v>
      </c>
    </row>
    <row r="1764" spans="1:2">
      <c r="A1764" s="2" t="s">
        <v>821</v>
      </c>
      <c r="B1764" s="3">
        <v>63.619904999999989</v>
      </c>
    </row>
    <row r="1765" spans="1:2">
      <c r="A1765" s="2" t="s">
        <v>1453</v>
      </c>
      <c r="B1765" s="3">
        <v>101.78803500000001</v>
      </c>
    </row>
    <row r="1766" spans="1:2">
      <c r="A1766" s="2" t="s">
        <v>2044</v>
      </c>
      <c r="B1766" s="3">
        <v>165.40794</v>
      </c>
    </row>
    <row r="1767" spans="1:2">
      <c r="A1767" s="2" t="s">
        <v>2497</v>
      </c>
      <c r="B1767" s="3">
        <v>43.906694999999999</v>
      </c>
    </row>
    <row r="1768" spans="1:2">
      <c r="A1768" s="2" t="s">
        <v>3127</v>
      </c>
      <c r="B1768" s="3">
        <v>45.813195000000007</v>
      </c>
    </row>
    <row r="1769" spans="1:2">
      <c r="A1769" s="2" t="s">
        <v>2785</v>
      </c>
      <c r="B1769" s="3">
        <v>38.168129999999998</v>
      </c>
    </row>
    <row r="1770" spans="1:2">
      <c r="A1770" s="2" t="s">
        <v>188</v>
      </c>
      <c r="B1770" s="3">
        <v>147.96346500000001</v>
      </c>
    </row>
    <row r="1771" spans="1:2">
      <c r="A1771" s="2" t="s">
        <v>3440</v>
      </c>
      <c r="B1771" s="3">
        <v>248.58853499999995</v>
      </c>
    </row>
    <row r="1772" spans="1:2">
      <c r="A1772" s="2" t="s">
        <v>822</v>
      </c>
      <c r="B1772" s="3">
        <v>118.37458500000001</v>
      </c>
    </row>
    <row r="1773" spans="1:2">
      <c r="A1773" s="2" t="s">
        <v>1454</v>
      </c>
      <c r="B1773" s="3">
        <v>189.39170999999999</v>
      </c>
    </row>
    <row r="1774" spans="1:2">
      <c r="A1774" s="2" t="s">
        <v>2045</v>
      </c>
      <c r="B1774" s="3">
        <v>307.76629500000001</v>
      </c>
    </row>
    <row r="1775" spans="1:2">
      <c r="A1775" s="2" t="s">
        <v>4559</v>
      </c>
      <c r="B1775" s="3">
        <v>81.674459999999996</v>
      </c>
    </row>
    <row r="1776" spans="1:2">
      <c r="A1776" s="2" t="s">
        <v>3128</v>
      </c>
      <c r="B1776" s="3">
        <v>85.220550000000017</v>
      </c>
    </row>
    <row r="1777" spans="1:2">
      <c r="A1777" s="2" t="s">
        <v>4560</v>
      </c>
      <c r="B1777" s="3">
        <v>71.017125000000007</v>
      </c>
    </row>
    <row r="1778" spans="1:2">
      <c r="A1778" s="2" t="s">
        <v>4561</v>
      </c>
      <c r="B1778" s="3">
        <v>431.32656000000003</v>
      </c>
    </row>
    <row r="1779" spans="1:2">
      <c r="A1779" s="2" t="s">
        <v>4562</v>
      </c>
      <c r="B1779" s="3">
        <v>126.36282000000001</v>
      </c>
    </row>
    <row r="1780" spans="1:2">
      <c r="A1780" s="2" t="s">
        <v>189</v>
      </c>
      <c r="B1780" s="3">
        <v>251.25763499999999</v>
      </c>
    </row>
    <row r="1781" spans="1:2">
      <c r="A1781" s="2" t="s">
        <v>3441</v>
      </c>
      <c r="B1781" s="3">
        <v>422.09910000000002</v>
      </c>
    </row>
    <row r="1782" spans="1:2">
      <c r="A1782" s="2" t="s">
        <v>823</v>
      </c>
      <c r="B1782" s="3">
        <v>201.002295</v>
      </c>
    </row>
    <row r="1783" spans="1:2">
      <c r="A1783" s="2" t="s">
        <v>1455</v>
      </c>
      <c r="B1783" s="3">
        <v>321.607485</v>
      </c>
    </row>
    <row r="1784" spans="1:2">
      <c r="A1784" s="2" t="s">
        <v>2046</v>
      </c>
      <c r="B1784" s="3">
        <v>522.60978</v>
      </c>
    </row>
    <row r="1785" spans="1:2">
      <c r="A1785" s="2" t="s">
        <v>4563</v>
      </c>
      <c r="B1785" s="3">
        <v>138.69787500000001</v>
      </c>
    </row>
    <row r="1786" spans="1:2">
      <c r="A1786" s="2" t="s">
        <v>4564</v>
      </c>
      <c r="B1786" s="3">
        <v>144.72241499999998</v>
      </c>
    </row>
    <row r="1787" spans="1:2">
      <c r="A1787" s="2" t="s">
        <v>4565</v>
      </c>
      <c r="B1787" s="3">
        <v>120.60518999999999</v>
      </c>
    </row>
    <row r="1788" spans="1:2">
      <c r="A1788" s="2" t="s">
        <v>4566</v>
      </c>
      <c r="B1788" s="3">
        <v>125.46676500000001</v>
      </c>
    </row>
    <row r="1789" spans="1:2">
      <c r="A1789" s="2" t="s">
        <v>190</v>
      </c>
      <c r="B1789" s="3">
        <v>243.13594500000002</v>
      </c>
    </row>
    <row r="1790" spans="1:2">
      <c r="A1790" s="2" t="s">
        <v>3442</v>
      </c>
      <c r="B1790" s="3">
        <v>408.44855999999999</v>
      </c>
    </row>
    <row r="1791" spans="1:2">
      <c r="A1791" s="2" t="s">
        <v>824</v>
      </c>
      <c r="B1791" s="3">
        <v>194.50112999999999</v>
      </c>
    </row>
    <row r="1792" spans="1:2">
      <c r="A1792" s="2" t="s">
        <v>1456</v>
      </c>
      <c r="B1792" s="3">
        <v>311.19799499999999</v>
      </c>
    </row>
    <row r="1793" spans="1:2">
      <c r="A1793" s="2" t="s">
        <v>2047</v>
      </c>
      <c r="B1793" s="3">
        <v>505.69912499999998</v>
      </c>
    </row>
    <row r="1794" spans="1:2">
      <c r="A1794" s="2" t="s">
        <v>6453</v>
      </c>
      <c r="B1794" s="3">
        <v>134.19853499999999</v>
      </c>
    </row>
    <row r="1795" spans="1:2">
      <c r="A1795" s="2" t="s">
        <v>6454</v>
      </c>
      <c r="B1795" s="3">
        <v>140.03242500000002</v>
      </c>
    </row>
    <row r="1796" spans="1:2">
      <c r="A1796" s="2" t="s">
        <v>6455</v>
      </c>
      <c r="B1796" s="3">
        <v>116.696865</v>
      </c>
    </row>
    <row r="1797" spans="1:2">
      <c r="A1797" s="2" t="s">
        <v>191</v>
      </c>
      <c r="B1797" s="3">
        <v>91.817039999999992</v>
      </c>
    </row>
    <row r="1798" spans="1:2">
      <c r="A1798" s="2" t="s">
        <v>3443</v>
      </c>
      <c r="B1798" s="3">
        <v>154.25491499999998</v>
      </c>
    </row>
    <row r="1799" spans="1:2">
      <c r="A1799" s="2" t="s">
        <v>825</v>
      </c>
      <c r="B1799" s="3">
        <v>73.457445000000007</v>
      </c>
    </row>
    <row r="1800" spans="1:2">
      <c r="A1800" s="2" t="s">
        <v>1457</v>
      </c>
      <c r="B1800" s="3">
        <v>117.535725</v>
      </c>
    </row>
    <row r="1801" spans="1:2">
      <c r="A1801" s="2" t="s">
        <v>2048</v>
      </c>
      <c r="B1801" s="3">
        <v>190.99317000000002</v>
      </c>
    </row>
    <row r="1802" spans="1:2">
      <c r="A1802" s="2" t="s">
        <v>2498</v>
      </c>
      <c r="B1802" s="3">
        <v>50.693835</v>
      </c>
    </row>
    <row r="1803" spans="1:2">
      <c r="A1803" s="2" t="s">
        <v>4567</v>
      </c>
      <c r="B1803" s="3">
        <v>52.886310000000002</v>
      </c>
    </row>
    <row r="1804" spans="1:2">
      <c r="A1804" s="2" t="s">
        <v>2786</v>
      </c>
      <c r="B1804" s="3">
        <v>44.078280000000007</v>
      </c>
    </row>
    <row r="1805" spans="1:2">
      <c r="A1805" s="2" t="s">
        <v>479</v>
      </c>
      <c r="B1805" s="3">
        <v>146.8005</v>
      </c>
    </row>
    <row r="1806" spans="1:2">
      <c r="A1806" s="2" t="s">
        <v>3444</v>
      </c>
      <c r="B1806" s="3">
        <v>246.62484000000003</v>
      </c>
    </row>
    <row r="1807" spans="1:2">
      <c r="A1807" s="2" t="s">
        <v>1111</v>
      </c>
      <c r="B1807" s="3">
        <v>117.4404</v>
      </c>
    </row>
    <row r="1808" spans="1:2">
      <c r="A1808" s="2" t="s">
        <v>1721</v>
      </c>
      <c r="B1808" s="3">
        <v>187.90464</v>
      </c>
    </row>
    <row r="1809" spans="1:2">
      <c r="A1809" s="2" t="s">
        <v>2252</v>
      </c>
      <c r="B1809" s="3">
        <v>305.34503999999998</v>
      </c>
    </row>
    <row r="1810" spans="1:2">
      <c r="A1810" s="2" t="s">
        <v>2567</v>
      </c>
      <c r="B1810" s="3">
        <v>81.026250000000005</v>
      </c>
    </row>
    <row r="1811" spans="1:2">
      <c r="A1811" s="2" t="s">
        <v>4568</v>
      </c>
      <c r="B1811" s="3">
        <v>84.553275000000014</v>
      </c>
    </row>
    <row r="1812" spans="1:2">
      <c r="A1812" s="2" t="s">
        <v>2946</v>
      </c>
      <c r="B1812" s="3">
        <v>70.464240000000004</v>
      </c>
    </row>
    <row r="1813" spans="1:2">
      <c r="A1813" s="2" t="s">
        <v>192</v>
      </c>
      <c r="B1813" s="3">
        <v>144.76054500000001</v>
      </c>
    </row>
    <row r="1814" spans="1:2">
      <c r="A1814" s="2" t="s">
        <v>3445</v>
      </c>
      <c r="B1814" s="3">
        <v>243.17407500000002</v>
      </c>
    </row>
    <row r="1815" spans="1:2">
      <c r="A1815" s="2" t="s">
        <v>826</v>
      </c>
      <c r="B1815" s="3">
        <v>115.80081</v>
      </c>
    </row>
    <row r="1816" spans="1:2">
      <c r="A1816" s="2" t="s">
        <v>1458</v>
      </c>
      <c r="B1816" s="3">
        <v>185.27367000000001</v>
      </c>
    </row>
    <row r="1817" spans="1:2">
      <c r="A1817" s="2" t="s">
        <v>2049</v>
      </c>
      <c r="B1817" s="3">
        <v>301.07447999999999</v>
      </c>
    </row>
    <row r="1818" spans="1:2">
      <c r="A1818" s="2" t="s">
        <v>2499</v>
      </c>
      <c r="B1818" s="3">
        <v>79.901415</v>
      </c>
    </row>
    <row r="1819" spans="1:2">
      <c r="A1819" s="2" t="s">
        <v>4569</v>
      </c>
      <c r="B1819" s="3">
        <v>83.371244999999988</v>
      </c>
    </row>
    <row r="1820" spans="1:2">
      <c r="A1820" s="2" t="s">
        <v>2787</v>
      </c>
      <c r="B1820" s="3">
        <v>69.472859999999997</v>
      </c>
    </row>
    <row r="1821" spans="1:2">
      <c r="A1821" s="2" t="s">
        <v>193</v>
      </c>
      <c r="B1821" s="3">
        <v>80.244585000000001</v>
      </c>
    </row>
    <row r="1822" spans="1:2">
      <c r="A1822" s="2" t="s">
        <v>3446</v>
      </c>
      <c r="B1822" s="3">
        <v>134.808615</v>
      </c>
    </row>
    <row r="1823" spans="1:2">
      <c r="A1823" s="2" t="s">
        <v>827</v>
      </c>
      <c r="B1823" s="3">
        <v>64.191855000000004</v>
      </c>
    </row>
    <row r="1824" spans="1:2">
      <c r="A1824" s="2" t="s">
        <v>1459</v>
      </c>
      <c r="B1824" s="3">
        <v>102.703155</v>
      </c>
    </row>
    <row r="1825" spans="1:2">
      <c r="A1825" s="2" t="s">
        <v>2050</v>
      </c>
      <c r="B1825" s="3">
        <v>166.89501000000001</v>
      </c>
    </row>
    <row r="1826" spans="1:2">
      <c r="A1826" s="2" t="s">
        <v>2500</v>
      </c>
      <c r="B1826" s="3">
        <v>44.287995000000002</v>
      </c>
    </row>
    <row r="1827" spans="1:2">
      <c r="A1827" s="2" t="s">
        <v>3129</v>
      </c>
      <c r="B1827" s="3">
        <v>46.213559999999994</v>
      </c>
    </row>
    <row r="1828" spans="1:2">
      <c r="A1828" s="2" t="s">
        <v>2788</v>
      </c>
      <c r="B1828" s="3">
        <v>38.511299999999999</v>
      </c>
    </row>
    <row r="1829" spans="1:2">
      <c r="A1829" s="2" t="s">
        <v>194</v>
      </c>
      <c r="B1829" s="3">
        <v>80.149260000000012</v>
      </c>
    </row>
    <row r="1830" spans="1:2">
      <c r="A1830" s="2" t="s">
        <v>3447</v>
      </c>
      <c r="B1830" s="3">
        <v>134.63703000000001</v>
      </c>
    </row>
    <row r="1831" spans="1:2">
      <c r="A1831" s="2" t="s">
        <v>828</v>
      </c>
      <c r="B1831" s="3">
        <v>64.115595000000013</v>
      </c>
    </row>
    <row r="1832" spans="1:2">
      <c r="A1832" s="2" t="s">
        <v>1460</v>
      </c>
      <c r="B1832" s="3">
        <v>102.58876500000001</v>
      </c>
    </row>
    <row r="1833" spans="1:2">
      <c r="A1833" s="2" t="s">
        <v>2051</v>
      </c>
      <c r="B1833" s="3">
        <v>166.70436000000001</v>
      </c>
    </row>
    <row r="1834" spans="1:2">
      <c r="A1834" s="2" t="s">
        <v>2501</v>
      </c>
      <c r="B1834" s="3">
        <v>44.230800000000002</v>
      </c>
    </row>
    <row r="1835" spans="1:2">
      <c r="A1835" s="2" t="s">
        <v>4570</v>
      </c>
      <c r="B1835" s="3">
        <v>46.156365000000001</v>
      </c>
    </row>
    <row r="1836" spans="1:2">
      <c r="A1836" s="2" t="s">
        <v>2789</v>
      </c>
      <c r="B1836" s="3">
        <v>38.473169999999996</v>
      </c>
    </row>
    <row r="1837" spans="1:2">
      <c r="A1837" s="2" t="s">
        <v>195</v>
      </c>
      <c r="B1837" s="3">
        <v>88.232820000000004</v>
      </c>
    </row>
    <row r="1838" spans="1:2">
      <c r="A1838" s="2" t="s">
        <v>3448</v>
      </c>
      <c r="B1838" s="3">
        <v>148.21131</v>
      </c>
    </row>
    <row r="1839" spans="1:2">
      <c r="A1839" s="2" t="s">
        <v>829</v>
      </c>
      <c r="B1839" s="3">
        <v>70.578630000000004</v>
      </c>
    </row>
    <row r="1840" spans="1:2">
      <c r="A1840" s="2" t="s">
        <v>1461</v>
      </c>
      <c r="B1840" s="3">
        <v>112.921995</v>
      </c>
    </row>
    <row r="1841" spans="1:2">
      <c r="A1841" s="2" t="s">
        <v>2052</v>
      </c>
      <c r="B1841" s="3">
        <v>183.50062499999999</v>
      </c>
    </row>
    <row r="1842" spans="1:2">
      <c r="A1842" s="2" t="s">
        <v>4571</v>
      </c>
      <c r="B1842" s="3">
        <v>48.692010000000003</v>
      </c>
    </row>
    <row r="1843" spans="1:2">
      <c r="A1843" s="2" t="s">
        <v>4572</v>
      </c>
      <c r="B1843" s="3">
        <v>50.808224999999993</v>
      </c>
    </row>
    <row r="1844" spans="1:2">
      <c r="A1844" s="2" t="s">
        <v>4573</v>
      </c>
      <c r="B1844" s="3">
        <v>42.343364999999999</v>
      </c>
    </row>
    <row r="1845" spans="1:2">
      <c r="A1845" s="2" t="s">
        <v>196</v>
      </c>
      <c r="B1845" s="3">
        <v>91.531064999999998</v>
      </c>
    </row>
    <row r="1846" spans="1:2">
      <c r="A1846" s="2" t="s">
        <v>3449</v>
      </c>
      <c r="B1846" s="3">
        <v>153.77829</v>
      </c>
    </row>
    <row r="1847" spans="1:2">
      <c r="A1847" s="2" t="s">
        <v>830</v>
      </c>
      <c r="B1847" s="3">
        <v>73.228664999999992</v>
      </c>
    </row>
    <row r="1848" spans="1:2">
      <c r="A1848" s="2" t="s">
        <v>1462</v>
      </c>
      <c r="B1848" s="3">
        <v>117.17349</v>
      </c>
    </row>
    <row r="1849" spans="1:2">
      <c r="A1849" s="2" t="s">
        <v>2053</v>
      </c>
      <c r="B1849" s="3">
        <v>190.40215500000002</v>
      </c>
    </row>
    <row r="1850" spans="1:2">
      <c r="A1850" s="2" t="s">
        <v>4574</v>
      </c>
      <c r="B1850" s="3">
        <v>50.52225</v>
      </c>
    </row>
    <row r="1851" spans="1:2">
      <c r="A1851" s="2" t="s">
        <v>4575</v>
      </c>
      <c r="B1851" s="3">
        <v>52.733790000000006</v>
      </c>
    </row>
    <row r="1852" spans="1:2">
      <c r="A1852" s="2" t="s">
        <v>4576</v>
      </c>
      <c r="B1852" s="3">
        <v>43.944825000000002</v>
      </c>
    </row>
    <row r="1853" spans="1:2">
      <c r="A1853" s="2" t="s">
        <v>197</v>
      </c>
      <c r="B1853" s="3">
        <v>107.79351</v>
      </c>
    </row>
    <row r="1854" spans="1:2">
      <c r="A1854" s="2" t="s">
        <v>3450</v>
      </c>
      <c r="B1854" s="3">
        <v>181.07937000000001</v>
      </c>
    </row>
    <row r="1855" spans="1:2">
      <c r="A1855" s="2" t="s">
        <v>831</v>
      </c>
      <c r="B1855" s="3">
        <v>86.230994999999993</v>
      </c>
    </row>
    <row r="1856" spans="1:2">
      <c r="A1856" s="2" t="s">
        <v>1463</v>
      </c>
      <c r="B1856" s="3">
        <v>137.97340500000001</v>
      </c>
    </row>
    <row r="1857" spans="1:2">
      <c r="A1857" s="2" t="s">
        <v>2054</v>
      </c>
      <c r="B1857" s="3">
        <v>224.20439999999999</v>
      </c>
    </row>
    <row r="1858" spans="1:2">
      <c r="A1858" s="2" t="s">
        <v>2502</v>
      </c>
      <c r="B1858" s="3">
        <v>59.501865000000002</v>
      </c>
    </row>
    <row r="1859" spans="1:2">
      <c r="A1859" s="2" t="s">
        <v>3130</v>
      </c>
      <c r="B1859" s="3">
        <v>62.094704999999998</v>
      </c>
    </row>
    <row r="1860" spans="1:2">
      <c r="A1860" s="2" t="s">
        <v>2790</v>
      </c>
      <c r="B1860" s="3">
        <v>51.74241</v>
      </c>
    </row>
    <row r="1861" spans="1:2">
      <c r="A1861" s="2" t="s">
        <v>4577</v>
      </c>
      <c r="B1861" s="3">
        <v>104.39994</v>
      </c>
    </row>
    <row r="1862" spans="1:2">
      <c r="A1862" s="2" t="s">
        <v>4578</v>
      </c>
      <c r="B1862" s="3">
        <v>175.398</v>
      </c>
    </row>
    <row r="1863" spans="1:2">
      <c r="A1863" s="2" t="s">
        <v>4579</v>
      </c>
      <c r="B1863" s="3">
        <v>83.523764999999997</v>
      </c>
    </row>
    <row r="1864" spans="1:2">
      <c r="A1864" s="2" t="s">
        <v>4580</v>
      </c>
      <c r="B1864" s="3">
        <v>133.64564999999999</v>
      </c>
    </row>
    <row r="1865" spans="1:2">
      <c r="A1865" s="2" t="s">
        <v>4581</v>
      </c>
      <c r="B1865" s="3">
        <v>217.16941499999999</v>
      </c>
    </row>
    <row r="1866" spans="1:2">
      <c r="A1866" s="2" t="s">
        <v>4582</v>
      </c>
      <c r="B1866" s="3">
        <v>57.633495000000003</v>
      </c>
    </row>
    <row r="1867" spans="1:2">
      <c r="A1867" s="2" t="s">
        <v>4583</v>
      </c>
      <c r="B1867" s="3">
        <v>60.131009999999996</v>
      </c>
    </row>
    <row r="1868" spans="1:2">
      <c r="A1868" s="2" t="s">
        <v>4584</v>
      </c>
      <c r="B1868" s="3">
        <v>50.121884999999999</v>
      </c>
    </row>
    <row r="1869" spans="1:2">
      <c r="A1869" s="2" t="s">
        <v>4585</v>
      </c>
      <c r="B1869" s="3">
        <v>54.030209999999997</v>
      </c>
    </row>
    <row r="1870" spans="1:2">
      <c r="A1870" s="2" t="s">
        <v>4586</v>
      </c>
      <c r="B1870" s="3">
        <v>90.768465000000006</v>
      </c>
    </row>
    <row r="1871" spans="1:2">
      <c r="A1871" s="2" t="s">
        <v>4587</v>
      </c>
      <c r="B1871" s="3">
        <v>43.220354999999998</v>
      </c>
    </row>
    <row r="1872" spans="1:2">
      <c r="A1872" s="2" t="s">
        <v>4588</v>
      </c>
      <c r="B1872" s="3">
        <v>69.148755000000008</v>
      </c>
    </row>
    <row r="1873" spans="1:2">
      <c r="A1873" s="2" t="s">
        <v>4589</v>
      </c>
      <c r="B1873" s="3">
        <v>112.36910999999999</v>
      </c>
    </row>
    <row r="1874" spans="1:2">
      <c r="A1874" s="2" t="s">
        <v>4590</v>
      </c>
      <c r="B1874" s="3">
        <v>29.81766</v>
      </c>
    </row>
    <row r="1875" spans="1:2">
      <c r="A1875" s="2" t="s">
        <v>4591</v>
      </c>
      <c r="B1875" s="3">
        <v>31.114080000000005</v>
      </c>
    </row>
    <row r="1876" spans="1:2">
      <c r="A1876" s="2" t="s">
        <v>4592</v>
      </c>
      <c r="B1876" s="3">
        <v>25.928399999999996</v>
      </c>
    </row>
    <row r="1877" spans="1:2">
      <c r="A1877" s="2" t="s">
        <v>199</v>
      </c>
      <c r="B1877" s="3">
        <v>157.85820000000001</v>
      </c>
    </row>
    <row r="1878" spans="1:2">
      <c r="A1878" s="2" t="s">
        <v>3451</v>
      </c>
      <c r="B1878" s="3">
        <v>265.19414999999998</v>
      </c>
    </row>
    <row r="1879" spans="1:2">
      <c r="A1879" s="2" t="s">
        <v>833</v>
      </c>
      <c r="B1879" s="3">
        <v>126.28655999999999</v>
      </c>
    </row>
    <row r="1880" spans="1:2">
      <c r="A1880" s="2" t="s">
        <v>1465</v>
      </c>
      <c r="B1880" s="3">
        <v>202.05087</v>
      </c>
    </row>
    <row r="1881" spans="1:2">
      <c r="A1881" s="2" t="s">
        <v>2056</v>
      </c>
      <c r="B1881" s="3">
        <v>328.33743000000004</v>
      </c>
    </row>
    <row r="1882" spans="1:2">
      <c r="A1882" s="2" t="s">
        <v>2504</v>
      </c>
      <c r="B1882" s="3">
        <v>87.146114999999995</v>
      </c>
    </row>
    <row r="1883" spans="1:2">
      <c r="A1883" s="2" t="s">
        <v>4593</v>
      </c>
      <c r="B1883" s="3">
        <v>90.920985000000002</v>
      </c>
    </row>
    <row r="1884" spans="1:2">
      <c r="A1884" s="2" t="s">
        <v>2792</v>
      </c>
      <c r="B1884" s="3">
        <v>75.764309999999995</v>
      </c>
    </row>
    <row r="1885" spans="1:2">
      <c r="A1885" s="2" t="s">
        <v>200</v>
      </c>
      <c r="B1885" s="3">
        <v>78.128370000000004</v>
      </c>
    </row>
    <row r="1886" spans="1:2">
      <c r="A1886" s="2" t="s">
        <v>3452</v>
      </c>
      <c r="B1886" s="3">
        <v>131.24346000000003</v>
      </c>
    </row>
    <row r="1887" spans="1:2">
      <c r="A1887" s="2" t="s">
        <v>834</v>
      </c>
      <c r="B1887" s="3">
        <v>62.495070000000005</v>
      </c>
    </row>
    <row r="1888" spans="1:2">
      <c r="A1888" s="2" t="s">
        <v>1466</v>
      </c>
      <c r="B1888" s="3">
        <v>99.995925000000014</v>
      </c>
    </row>
    <row r="1889" spans="1:2">
      <c r="A1889" s="2" t="s">
        <v>2057</v>
      </c>
      <c r="B1889" s="3">
        <v>162.490995</v>
      </c>
    </row>
    <row r="1890" spans="1:2">
      <c r="A1890" s="2" t="s">
        <v>2505</v>
      </c>
      <c r="B1890" s="3">
        <v>43.125030000000002</v>
      </c>
    </row>
    <row r="1891" spans="1:2">
      <c r="A1891" s="2" t="s">
        <v>4594</v>
      </c>
      <c r="B1891" s="3">
        <v>44.993400000000008</v>
      </c>
    </row>
    <row r="1892" spans="1:2">
      <c r="A1892" s="2" t="s">
        <v>2793</v>
      </c>
      <c r="B1892" s="3">
        <v>37.500855000000001</v>
      </c>
    </row>
    <row r="1893" spans="1:2">
      <c r="A1893" s="2" t="s">
        <v>4595</v>
      </c>
      <c r="B1893" s="3">
        <v>33.935700000000004</v>
      </c>
    </row>
    <row r="1894" spans="1:2">
      <c r="A1894" s="2" t="s">
        <v>201</v>
      </c>
      <c r="B1894" s="3">
        <v>78.433410000000009</v>
      </c>
    </row>
    <row r="1895" spans="1:2">
      <c r="A1895" s="2" t="s">
        <v>3453</v>
      </c>
      <c r="B1895" s="3">
        <v>131.75821500000001</v>
      </c>
    </row>
    <row r="1896" spans="1:2">
      <c r="A1896" s="2" t="s">
        <v>835</v>
      </c>
      <c r="B1896" s="3">
        <v>62.742914999999989</v>
      </c>
    </row>
    <row r="1897" spans="1:2">
      <c r="A1897" s="2" t="s">
        <v>1467</v>
      </c>
      <c r="B1897" s="3">
        <v>100.39628999999999</v>
      </c>
    </row>
    <row r="1898" spans="1:2">
      <c r="A1898" s="2" t="s">
        <v>2058</v>
      </c>
      <c r="B1898" s="3">
        <v>163.139205</v>
      </c>
    </row>
    <row r="1899" spans="1:2">
      <c r="A1899" s="2" t="s">
        <v>6456</v>
      </c>
      <c r="B1899" s="3">
        <v>43.296615000000003</v>
      </c>
    </row>
    <row r="1900" spans="1:2">
      <c r="A1900" s="2" t="s">
        <v>6457</v>
      </c>
      <c r="B1900" s="3">
        <v>45.184049999999999</v>
      </c>
    </row>
    <row r="1901" spans="1:2">
      <c r="A1901" s="2" t="s">
        <v>6458</v>
      </c>
      <c r="B1901" s="3">
        <v>37.653374999999997</v>
      </c>
    </row>
    <row r="1902" spans="1:2">
      <c r="A1902" s="2" t="s">
        <v>4596</v>
      </c>
      <c r="B1902" s="3">
        <v>42.381494999999994</v>
      </c>
    </row>
    <row r="1903" spans="1:2">
      <c r="A1903" s="2" t="s">
        <v>202</v>
      </c>
      <c r="B1903" s="3">
        <v>108.40358999999999</v>
      </c>
    </row>
    <row r="1904" spans="1:2">
      <c r="A1904" s="2" t="s">
        <v>3454</v>
      </c>
      <c r="B1904" s="3">
        <v>182.12794500000001</v>
      </c>
    </row>
    <row r="1905" spans="1:2">
      <c r="A1905" s="2" t="s">
        <v>836</v>
      </c>
      <c r="B1905" s="3">
        <v>86.726685000000003</v>
      </c>
    </row>
    <row r="1906" spans="1:2">
      <c r="A1906" s="2" t="s">
        <v>1468</v>
      </c>
      <c r="B1906" s="3">
        <v>138.75507000000002</v>
      </c>
    </row>
    <row r="1907" spans="1:2">
      <c r="A1907" s="2" t="s">
        <v>2059</v>
      </c>
      <c r="B1907" s="3">
        <v>225.48175499999999</v>
      </c>
    </row>
    <row r="1908" spans="1:2">
      <c r="A1908" s="2" t="s">
        <v>4597</v>
      </c>
      <c r="B1908" s="3">
        <v>59.845034999999996</v>
      </c>
    </row>
    <row r="1909" spans="1:2">
      <c r="A1909" s="2" t="s">
        <v>3131</v>
      </c>
      <c r="B1909" s="3">
        <v>62.437875000000005</v>
      </c>
    </row>
    <row r="1910" spans="1:2">
      <c r="A1910" s="2" t="s">
        <v>4598</v>
      </c>
      <c r="B1910" s="3">
        <v>52.028385</v>
      </c>
    </row>
    <row r="1911" spans="1:2">
      <c r="A1911" s="2" t="s">
        <v>203</v>
      </c>
      <c r="B1911" s="3">
        <v>54.907200000000003</v>
      </c>
    </row>
    <row r="1912" spans="1:2">
      <c r="A1912" s="2" t="s">
        <v>3455</v>
      </c>
      <c r="B1912" s="3">
        <v>92.236469999999997</v>
      </c>
    </row>
    <row r="1913" spans="1:2">
      <c r="A1913" s="2" t="s">
        <v>837</v>
      </c>
      <c r="B1913" s="3">
        <v>43.925759999999997</v>
      </c>
    </row>
    <row r="1914" spans="1:2">
      <c r="A1914" s="2" t="s">
        <v>1469</v>
      </c>
      <c r="B1914" s="3">
        <v>70.273589999999999</v>
      </c>
    </row>
    <row r="1915" spans="1:2">
      <c r="A1915" s="2" t="s">
        <v>2060</v>
      </c>
      <c r="B1915" s="3">
        <v>114.19935</v>
      </c>
    </row>
    <row r="1916" spans="1:2">
      <c r="A1916" s="2" t="s">
        <v>2506</v>
      </c>
      <c r="B1916" s="3">
        <v>30.31335</v>
      </c>
    </row>
    <row r="1917" spans="1:2">
      <c r="A1917" s="2" t="s">
        <v>4599</v>
      </c>
      <c r="B1917" s="3">
        <v>31.628835000000002</v>
      </c>
    </row>
    <row r="1918" spans="1:2">
      <c r="A1918" s="2" t="s">
        <v>2794</v>
      </c>
      <c r="B1918" s="3">
        <v>26.347829999999998</v>
      </c>
    </row>
    <row r="1919" spans="1:2">
      <c r="A1919" s="2" t="s">
        <v>4600</v>
      </c>
      <c r="B1919" s="3">
        <v>168.45833999999999</v>
      </c>
    </row>
    <row r="1920" spans="1:2">
      <c r="A1920" s="2" t="s">
        <v>4601</v>
      </c>
      <c r="B1920" s="3">
        <v>99.481170000000006</v>
      </c>
    </row>
    <row r="1921" spans="1:2">
      <c r="A1921" s="2" t="s">
        <v>4602</v>
      </c>
      <c r="B1921" s="3">
        <v>50.026559999999996</v>
      </c>
    </row>
    <row r="1922" spans="1:2">
      <c r="A1922" s="2" t="s">
        <v>4603</v>
      </c>
      <c r="B1922" s="3">
        <v>75.802440000000004</v>
      </c>
    </row>
    <row r="1923" spans="1:2">
      <c r="A1923" s="2" t="s">
        <v>4604</v>
      </c>
      <c r="B1923" s="3">
        <v>123.15989999999999</v>
      </c>
    </row>
    <row r="1924" spans="1:2">
      <c r="A1924" s="2" t="s">
        <v>204</v>
      </c>
      <c r="B1924" s="3">
        <v>84.762989999999988</v>
      </c>
    </row>
    <row r="1925" spans="1:2">
      <c r="A1925" s="2" t="s">
        <v>3456</v>
      </c>
      <c r="B1925" s="3">
        <v>142.41555000000002</v>
      </c>
    </row>
    <row r="1926" spans="1:2">
      <c r="A1926" s="2" t="s">
        <v>838</v>
      </c>
      <c r="B1926" s="3">
        <v>67.814205000000001</v>
      </c>
    </row>
    <row r="1927" spans="1:2">
      <c r="A1927" s="2" t="s">
        <v>1470</v>
      </c>
      <c r="B1927" s="3">
        <v>108.498915</v>
      </c>
    </row>
    <row r="1928" spans="1:2">
      <c r="A1928" s="2" t="s">
        <v>2061</v>
      </c>
      <c r="B1928" s="3">
        <v>176.31312000000003</v>
      </c>
    </row>
    <row r="1929" spans="1:2">
      <c r="A1929" s="2" t="s">
        <v>6459</v>
      </c>
      <c r="B1929" s="3">
        <v>46.785509999999995</v>
      </c>
    </row>
    <row r="1930" spans="1:2">
      <c r="A1930" s="2" t="s">
        <v>6460</v>
      </c>
      <c r="B1930" s="3">
        <v>48.825465000000001</v>
      </c>
    </row>
    <row r="1931" spans="1:2">
      <c r="A1931" s="2" t="s">
        <v>6461</v>
      </c>
      <c r="B1931" s="3">
        <v>40.684709999999995</v>
      </c>
    </row>
    <row r="1932" spans="1:2">
      <c r="A1932" s="2" t="s">
        <v>205</v>
      </c>
      <c r="B1932" s="3">
        <v>149.96529000000001</v>
      </c>
    </row>
    <row r="1933" spans="1:2">
      <c r="A1933" s="2" t="s">
        <v>3457</v>
      </c>
      <c r="B1933" s="3">
        <v>251.94397500000002</v>
      </c>
    </row>
    <row r="1934" spans="1:2">
      <c r="A1934" s="2" t="s">
        <v>839</v>
      </c>
      <c r="B1934" s="3">
        <v>119.976045</v>
      </c>
    </row>
    <row r="1935" spans="1:2">
      <c r="A1935" s="2" t="s">
        <v>1471</v>
      </c>
      <c r="B1935" s="3">
        <v>191.965485</v>
      </c>
    </row>
    <row r="1936" spans="1:2">
      <c r="A1936" s="2" t="s">
        <v>2062</v>
      </c>
      <c r="B1936" s="3">
        <v>311.94153</v>
      </c>
    </row>
    <row r="1937" spans="1:2">
      <c r="A1937" s="2" t="s">
        <v>2507</v>
      </c>
      <c r="B1937" s="3">
        <v>82.780230000000003</v>
      </c>
    </row>
    <row r="1938" spans="1:2">
      <c r="A1938" s="2" t="s">
        <v>3132</v>
      </c>
      <c r="B1938" s="3">
        <v>86.383515000000003</v>
      </c>
    </row>
    <row r="1939" spans="1:2">
      <c r="A1939" s="2" t="s">
        <v>2795</v>
      </c>
      <c r="B1939" s="3">
        <v>71.989440000000002</v>
      </c>
    </row>
    <row r="1940" spans="1:2">
      <c r="A1940" s="2" t="s">
        <v>4605</v>
      </c>
      <c r="B1940" s="3">
        <v>167.58135000000001</v>
      </c>
    </row>
    <row r="1941" spans="1:2">
      <c r="A1941" s="2" t="s">
        <v>4606</v>
      </c>
      <c r="B1941" s="3">
        <v>281.53285499999998</v>
      </c>
    </row>
    <row r="1942" spans="1:2">
      <c r="A1942" s="2" t="s">
        <v>4607</v>
      </c>
      <c r="B1942" s="3">
        <v>134.06507999999999</v>
      </c>
    </row>
    <row r="1943" spans="1:2">
      <c r="A1943" s="2" t="s">
        <v>4608</v>
      </c>
      <c r="B1943" s="3">
        <v>214.500315</v>
      </c>
    </row>
    <row r="1944" spans="1:2">
      <c r="A1944" s="2" t="s">
        <v>4609</v>
      </c>
      <c r="B1944" s="3">
        <v>348.56539500000002</v>
      </c>
    </row>
    <row r="1945" spans="1:2">
      <c r="A1945" s="2" t="s">
        <v>4610</v>
      </c>
      <c r="B1945" s="3">
        <v>92.503380000000007</v>
      </c>
    </row>
    <row r="1946" spans="1:2">
      <c r="A1946" s="2" t="s">
        <v>4611</v>
      </c>
      <c r="B1946" s="3">
        <v>96.526094999999998</v>
      </c>
    </row>
    <row r="1947" spans="1:2">
      <c r="A1947" s="2" t="s">
        <v>4612</v>
      </c>
      <c r="B1947" s="3">
        <v>80.435234999999992</v>
      </c>
    </row>
    <row r="1948" spans="1:2">
      <c r="A1948" s="2" t="s">
        <v>3957</v>
      </c>
      <c r="B1948" s="3">
        <v>135.70467000000002</v>
      </c>
    </row>
    <row r="1949" spans="1:2">
      <c r="A1949" s="2" t="s">
        <v>3958</v>
      </c>
      <c r="B1949" s="3">
        <v>227.96020499999997</v>
      </c>
    </row>
    <row r="1950" spans="1:2">
      <c r="A1950" s="2" t="s">
        <v>3959</v>
      </c>
      <c r="B1950" s="3">
        <v>108.55611</v>
      </c>
    </row>
    <row r="1951" spans="1:2">
      <c r="A1951" s="2" t="s">
        <v>3960</v>
      </c>
      <c r="B1951" s="3">
        <v>173.68214999999998</v>
      </c>
    </row>
    <row r="1952" spans="1:2">
      <c r="A1952" s="2" t="s">
        <v>3961</v>
      </c>
      <c r="B1952" s="3">
        <v>282.23825999999997</v>
      </c>
    </row>
    <row r="1953" spans="1:2">
      <c r="A1953" s="2" t="s">
        <v>4613</v>
      </c>
      <c r="B1953" s="3">
        <v>74.906385</v>
      </c>
    </row>
    <row r="1954" spans="1:2">
      <c r="A1954" s="2" t="s">
        <v>4614</v>
      </c>
      <c r="B1954" s="3">
        <v>78.166499999999999</v>
      </c>
    </row>
    <row r="1955" spans="1:2">
      <c r="A1955" s="2" t="s">
        <v>3962</v>
      </c>
      <c r="B1955" s="3">
        <v>65.126039999999989</v>
      </c>
    </row>
    <row r="1956" spans="1:2">
      <c r="A1956" s="2" t="s">
        <v>4615</v>
      </c>
      <c r="B1956" s="3">
        <v>82.570515000000015</v>
      </c>
    </row>
    <row r="1957" spans="1:2">
      <c r="A1957" s="2" t="s">
        <v>206</v>
      </c>
      <c r="B1957" s="3">
        <v>207.82756500000002</v>
      </c>
    </row>
    <row r="1958" spans="1:2">
      <c r="A1958" s="2" t="s">
        <v>3458</v>
      </c>
      <c r="B1958" s="3">
        <v>349.15640999999994</v>
      </c>
    </row>
    <row r="1959" spans="1:2">
      <c r="A1959" s="2" t="s">
        <v>840</v>
      </c>
      <c r="B1959" s="3">
        <v>166.26586499999999</v>
      </c>
    </row>
    <row r="1960" spans="1:2">
      <c r="A1960" s="2" t="s">
        <v>1472</v>
      </c>
      <c r="B1960" s="3">
        <v>266.03300999999999</v>
      </c>
    </row>
    <row r="1961" spans="1:2">
      <c r="A1961" s="2" t="s">
        <v>4616</v>
      </c>
      <c r="B1961" s="3">
        <v>432.29887500000001</v>
      </c>
    </row>
    <row r="1962" spans="1:2">
      <c r="A1962" s="2" t="s">
        <v>4617</v>
      </c>
      <c r="B1962" s="3">
        <v>114.714105</v>
      </c>
    </row>
    <row r="1963" spans="1:2">
      <c r="A1963" s="2" t="s">
        <v>4618</v>
      </c>
      <c r="B1963" s="3">
        <v>119.709135</v>
      </c>
    </row>
    <row r="1964" spans="1:2">
      <c r="A1964" s="2" t="s">
        <v>4619</v>
      </c>
      <c r="B1964" s="3">
        <v>99.767145000000014</v>
      </c>
    </row>
    <row r="1965" spans="1:2">
      <c r="A1965" s="2" t="s">
        <v>207</v>
      </c>
      <c r="B1965" s="3">
        <v>116.46808500000002</v>
      </c>
    </row>
    <row r="1966" spans="1:2">
      <c r="A1966" s="2" t="s">
        <v>3459</v>
      </c>
      <c r="B1966" s="3">
        <v>195.664095</v>
      </c>
    </row>
    <row r="1967" spans="1:2">
      <c r="A1967" s="2" t="s">
        <v>841</v>
      </c>
      <c r="B1967" s="3">
        <v>93.170654999999996</v>
      </c>
    </row>
    <row r="1968" spans="1:2">
      <c r="A1968" s="2" t="s">
        <v>1473</v>
      </c>
      <c r="B1968" s="3">
        <v>149.06923499999999</v>
      </c>
    </row>
    <row r="1969" spans="1:2">
      <c r="A1969" s="2" t="s">
        <v>2063</v>
      </c>
      <c r="B1969" s="3">
        <v>242.23989</v>
      </c>
    </row>
    <row r="1970" spans="1:2">
      <c r="A1970" s="2" t="s">
        <v>2508</v>
      </c>
      <c r="B1970" s="3">
        <v>64.287179999999992</v>
      </c>
    </row>
    <row r="1971" spans="1:2">
      <c r="A1971" s="2" t="s">
        <v>4620</v>
      </c>
      <c r="B1971" s="3">
        <v>67.089735000000005</v>
      </c>
    </row>
    <row r="1972" spans="1:2">
      <c r="A1972" s="2" t="s">
        <v>2796</v>
      </c>
      <c r="B1972" s="3">
        <v>55.898580000000003</v>
      </c>
    </row>
    <row r="1973" spans="1:2">
      <c r="A1973" s="2" t="s">
        <v>208</v>
      </c>
      <c r="B1973" s="3">
        <v>165.67485000000002</v>
      </c>
    </row>
    <row r="1974" spans="1:2">
      <c r="A1974" s="2" t="s">
        <v>3460</v>
      </c>
      <c r="B1974" s="3">
        <v>278.32993500000003</v>
      </c>
    </row>
    <row r="1975" spans="1:2">
      <c r="A1975" s="2" t="s">
        <v>842</v>
      </c>
      <c r="B1975" s="3">
        <v>132.53988000000001</v>
      </c>
    </row>
    <row r="1976" spans="1:2">
      <c r="A1976" s="2" t="s">
        <v>1474</v>
      </c>
      <c r="B1976" s="3">
        <v>212.05999500000001</v>
      </c>
    </row>
    <row r="1977" spans="1:2">
      <c r="A1977" s="2" t="s">
        <v>2064</v>
      </c>
      <c r="B1977" s="3">
        <v>344.599875</v>
      </c>
    </row>
    <row r="1978" spans="1:2">
      <c r="A1978" s="2" t="s">
        <v>2509</v>
      </c>
      <c r="B1978" s="3">
        <v>91.454804999999993</v>
      </c>
    </row>
    <row r="1979" spans="1:2">
      <c r="A1979" s="2" t="s">
        <v>4621</v>
      </c>
      <c r="B1979" s="3">
        <v>95.420325000000005</v>
      </c>
    </row>
    <row r="1980" spans="1:2">
      <c r="A1980" s="2" t="s">
        <v>2797</v>
      </c>
      <c r="B1980" s="3">
        <v>79.520115000000004</v>
      </c>
    </row>
    <row r="1981" spans="1:2">
      <c r="A1981" s="2" t="s">
        <v>4622</v>
      </c>
      <c r="B1981" s="3">
        <v>55.803254999999993</v>
      </c>
    </row>
    <row r="1982" spans="1:2">
      <c r="A1982" s="2" t="s">
        <v>209</v>
      </c>
      <c r="B1982" s="3">
        <v>187.42801500000002</v>
      </c>
    </row>
    <row r="1983" spans="1:2">
      <c r="A1983" s="2" t="s">
        <v>3461</v>
      </c>
      <c r="B1983" s="3">
        <v>314.89660499999997</v>
      </c>
    </row>
    <row r="1984" spans="1:2">
      <c r="A1984" s="2" t="s">
        <v>843</v>
      </c>
      <c r="B1984" s="3">
        <v>149.94622500000003</v>
      </c>
    </row>
    <row r="1985" spans="1:2">
      <c r="A1985" s="2" t="s">
        <v>1475</v>
      </c>
      <c r="B1985" s="3">
        <v>239.91396000000003</v>
      </c>
    </row>
    <row r="1986" spans="1:2">
      <c r="A1986" s="2" t="s">
        <v>4623</v>
      </c>
      <c r="B1986" s="3">
        <v>389.86018500000006</v>
      </c>
    </row>
    <row r="1987" spans="1:2">
      <c r="A1987" s="2" t="s">
        <v>4624</v>
      </c>
      <c r="B1987" s="3">
        <v>103.46575500000002</v>
      </c>
    </row>
    <row r="1988" spans="1:2">
      <c r="A1988" s="2" t="s">
        <v>4625</v>
      </c>
      <c r="B1988" s="3">
        <v>107.96509500000002</v>
      </c>
    </row>
    <row r="1989" spans="1:2">
      <c r="A1989" s="2" t="s">
        <v>4626</v>
      </c>
      <c r="B1989" s="3">
        <v>89.96773499999999</v>
      </c>
    </row>
    <row r="1990" spans="1:2">
      <c r="A1990" s="2" t="s">
        <v>4627</v>
      </c>
      <c r="B1990" s="3">
        <v>529.83541500000001</v>
      </c>
    </row>
    <row r="1991" spans="1:2">
      <c r="A1991" s="2" t="s">
        <v>4628</v>
      </c>
      <c r="B1991" s="3">
        <v>159.09742499999999</v>
      </c>
    </row>
    <row r="1992" spans="1:2">
      <c r="A1992" s="2" t="s">
        <v>210</v>
      </c>
      <c r="B1992" s="3">
        <v>269.92227000000003</v>
      </c>
    </row>
    <row r="1993" spans="1:2">
      <c r="A1993" s="2" t="s">
        <v>3462</v>
      </c>
      <c r="B1993" s="3">
        <v>453.46102500000001</v>
      </c>
    </row>
    <row r="1994" spans="1:2">
      <c r="A1994" s="2" t="s">
        <v>844</v>
      </c>
      <c r="B1994" s="3">
        <v>215.93019000000004</v>
      </c>
    </row>
    <row r="1995" spans="1:2">
      <c r="A1995" s="2" t="s">
        <v>1476</v>
      </c>
      <c r="B1995" s="3">
        <v>345.49593000000004</v>
      </c>
    </row>
    <row r="1996" spans="1:2">
      <c r="A1996" s="2" t="s">
        <v>2065</v>
      </c>
      <c r="B1996" s="3">
        <v>561.42611999999997</v>
      </c>
    </row>
    <row r="1997" spans="1:2">
      <c r="A1997" s="2" t="s">
        <v>4629</v>
      </c>
      <c r="B1997" s="3">
        <v>148.992975</v>
      </c>
    </row>
    <row r="1998" spans="1:2">
      <c r="A1998" s="2" t="s">
        <v>4630</v>
      </c>
      <c r="B1998" s="3">
        <v>155.475075</v>
      </c>
    </row>
    <row r="1999" spans="1:2">
      <c r="A1999" s="2" t="s">
        <v>4631</v>
      </c>
      <c r="B1999" s="3">
        <v>129.56573999999998</v>
      </c>
    </row>
    <row r="2000" spans="1:2">
      <c r="A2000" s="2" t="s">
        <v>211</v>
      </c>
      <c r="B2000" s="3">
        <v>153.01569000000001</v>
      </c>
    </row>
    <row r="2001" spans="1:2">
      <c r="A2001" s="2" t="s">
        <v>3463</v>
      </c>
      <c r="B2001" s="3">
        <v>257.07246000000004</v>
      </c>
    </row>
    <row r="2002" spans="1:2">
      <c r="A2002" s="2" t="s">
        <v>845</v>
      </c>
      <c r="B2002" s="3">
        <v>122.41636499999998</v>
      </c>
    </row>
    <row r="2003" spans="1:2">
      <c r="A2003" s="2" t="s">
        <v>1477</v>
      </c>
      <c r="B2003" s="3">
        <v>195.87380999999999</v>
      </c>
    </row>
    <row r="2004" spans="1:2">
      <c r="A2004" s="2" t="s">
        <v>4632</v>
      </c>
      <c r="B2004" s="3">
        <v>318.29017499999998</v>
      </c>
    </row>
    <row r="2005" spans="1:2">
      <c r="A2005" s="2" t="s">
        <v>4633</v>
      </c>
      <c r="B2005" s="3">
        <v>84.457949999999983</v>
      </c>
    </row>
    <row r="2006" spans="1:2">
      <c r="A2006" s="2" t="s">
        <v>4634</v>
      </c>
      <c r="B2006" s="3">
        <v>88.137494999999987</v>
      </c>
    </row>
    <row r="2007" spans="1:2">
      <c r="A2007" s="2" t="s">
        <v>4635</v>
      </c>
      <c r="B2007" s="3">
        <v>73.457445000000007</v>
      </c>
    </row>
    <row r="2008" spans="1:2">
      <c r="A2008" s="2" t="s">
        <v>4636</v>
      </c>
      <c r="B2008" s="3">
        <v>160.88953500000002</v>
      </c>
    </row>
    <row r="2009" spans="1:2">
      <c r="A2009" s="2" t="s">
        <v>4637</v>
      </c>
      <c r="B2009" s="3">
        <v>44.554904999999998</v>
      </c>
    </row>
    <row r="2010" spans="1:2">
      <c r="A2010" s="2" t="s">
        <v>4638</v>
      </c>
      <c r="B2010" s="3">
        <v>37.119554999999998</v>
      </c>
    </row>
    <row r="2011" spans="1:2">
      <c r="A2011" s="2" t="s">
        <v>4639</v>
      </c>
      <c r="B2011" s="3">
        <v>81.960435000000004</v>
      </c>
    </row>
    <row r="2012" spans="1:2">
      <c r="A2012" s="2" t="s">
        <v>4640</v>
      </c>
      <c r="B2012" s="3">
        <v>137.68743000000001</v>
      </c>
    </row>
    <row r="2013" spans="1:2">
      <c r="A2013" s="2" t="s">
        <v>4641</v>
      </c>
      <c r="B2013" s="3">
        <v>65.564535000000006</v>
      </c>
    </row>
    <row r="2014" spans="1:2">
      <c r="A2014" s="2" t="s">
        <v>4642</v>
      </c>
      <c r="B2014" s="3">
        <v>104.89563000000001</v>
      </c>
    </row>
    <row r="2015" spans="1:2">
      <c r="A2015" s="2" t="s">
        <v>4643</v>
      </c>
      <c r="B2015" s="3">
        <v>170.46016499999999</v>
      </c>
    </row>
    <row r="2016" spans="1:2">
      <c r="A2016" s="2" t="s">
        <v>4644</v>
      </c>
      <c r="B2016" s="3">
        <v>45.241244999999999</v>
      </c>
    </row>
    <row r="2017" spans="1:2">
      <c r="A2017" s="2" t="s">
        <v>4645</v>
      </c>
      <c r="B2017" s="3">
        <v>47.204940000000001</v>
      </c>
    </row>
    <row r="2018" spans="1:2">
      <c r="A2018" s="2" t="s">
        <v>4646</v>
      </c>
      <c r="B2018" s="3">
        <v>39.331094999999998</v>
      </c>
    </row>
    <row r="2019" spans="1:2">
      <c r="A2019" s="2" t="s">
        <v>212</v>
      </c>
      <c r="B2019" s="3">
        <v>67.699815000000001</v>
      </c>
    </row>
    <row r="2020" spans="1:2">
      <c r="A2020" s="2" t="s">
        <v>3464</v>
      </c>
      <c r="B2020" s="3">
        <v>113.74178999999999</v>
      </c>
    </row>
    <row r="2021" spans="1:2">
      <c r="A2021" s="2" t="s">
        <v>846</v>
      </c>
      <c r="B2021" s="3">
        <v>54.163664999999995</v>
      </c>
    </row>
    <row r="2022" spans="1:2">
      <c r="A2022" s="2" t="s">
        <v>4647</v>
      </c>
      <c r="B2022" s="3">
        <v>86.66949000000001</v>
      </c>
    </row>
    <row r="2023" spans="1:2">
      <c r="A2023" s="2" t="s">
        <v>4648</v>
      </c>
      <c r="B2023" s="3">
        <v>140.833155</v>
      </c>
    </row>
    <row r="2024" spans="1:2">
      <c r="A2024" s="2" t="s">
        <v>4649</v>
      </c>
      <c r="B2024" s="3">
        <v>37.367400000000004</v>
      </c>
    </row>
    <row r="2025" spans="1:2">
      <c r="A2025" s="2" t="s">
        <v>4650</v>
      </c>
      <c r="B2025" s="3">
        <v>39.006990000000002</v>
      </c>
    </row>
    <row r="2026" spans="1:2">
      <c r="A2026" s="2" t="s">
        <v>4651</v>
      </c>
      <c r="B2026" s="3">
        <v>32.505825000000002</v>
      </c>
    </row>
    <row r="2027" spans="1:2">
      <c r="A2027" s="2" t="s">
        <v>213</v>
      </c>
      <c r="B2027" s="3">
        <v>51.113264999999998</v>
      </c>
    </row>
    <row r="2028" spans="1:2">
      <c r="A2028" s="2" t="s">
        <v>3465</v>
      </c>
      <c r="B2028" s="3">
        <v>85.887825000000007</v>
      </c>
    </row>
    <row r="2029" spans="1:2">
      <c r="A2029" s="2" t="s">
        <v>847</v>
      </c>
      <c r="B2029" s="3">
        <v>40.894425000000005</v>
      </c>
    </row>
    <row r="2030" spans="1:2">
      <c r="A2030" s="2" t="s">
        <v>1478</v>
      </c>
      <c r="B2030" s="3">
        <v>65.431080000000009</v>
      </c>
    </row>
    <row r="2031" spans="1:2">
      <c r="A2031" s="2" t="s">
        <v>4652</v>
      </c>
      <c r="B2031" s="3">
        <v>106.32550499999999</v>
      </c>
    </row>
    <row r="2032" spans="1:2">
      <c r="A2032" s="2" t="s">
        <v>2510</v>
      </c>
      <c r="B2032" s="3">
        <v>28.216200000000001</v>
      </c>
    </row>
    <row r="2033" spans="1:2">
      <c r="A2033" s="2" t="s">
        <v>4653</v>
      </c>
      <c r="B2033" s="3">
        <v>29.436359999999997</v>
      </c>
    </row>
    <row r="2034" spans="1:2">
      <c r="A2034" s="2" t="s">
        <v>2798</v>
      </c>
      <c r="B2034" s="3">
        <v>24.536655</v>
      </c>
    </row>
    <row r="2035" spans="1:2">
      <c r="A2035" s="2" t="s">
        <v>214</v>
      </c>
      <c r="B2035" s="3">
        <v>40.474995</v>
      </c>
    </row>
    <row r="2036" spans="1:2">
      <c r="A2036" s="2" t="s">
        <v>3466</v>
      </c>
      <c r="B2036" s="3">
        <v>67.985789999999994</v>
      </c>
    </row>
    <row r="2037" spans="1:2">
      <c r="A2037" s="2" t="s">
        <v>848</v>
      </c>
      <c r="B2037" s="3">
        <v>32.372370000000004</v>
      </c>
    </row>
    <row r="2038" spans="1:2">
      <c r="A2038" s="2" t="s">
        <v>1479</v>
      </c>
      <c r="B2038" s="3">
        <v>51.799605</v>
      </c>
    </row>
    <row r="2039" spans="1:2">
      <c r="A2039" s="2" t="s">
        <v>4654</v>
      </c>
      <c r="B2039" s="3">
        <v>84.171975000000003</v>
      </c>
    </row>
    <row r="2040" spans="1:2">
      <c r="A2040" s="2" t="s">
        <v>4655</v>
      </c>
      <c r="B2040" s="3">
        <v>22.344180000000001</v>
      </c>
    </row>
    <row r="2041" spans="1:2">
      <c r="A2041" s="2" t="s">
        <v>4656</v>
      </c>
      <c r="B2041" s="3">
        <v>23.316495000000003</v>
      </c>
    </row>
    <row r="2042" spans="1:2">
      <c r="A2042" s="2" t="s">
        <v>2799</v>
      </c>
      <c r="B2042" s="3">
        <v>19.427235</v>
      </c>
    </row>
    <row r="2043" spans="1:2">
      <c r="A2043" s="2" t="s">
        <v>215</v>
      </c>
      <c r="B2043" s="3">
        <v>60.073815000000003</v>
      </c>
    </row>
    <row r="2044" spans="1:2">
      <c r="A2044" s="2" t="s">
        <v>3467</v>
      </c>
      <c r="B2044" s="3">
        <v>100.93011</v>
      </c>
    </row>
    <row r="2045" spans="1:2">
      <c r="A2045" s="2" t="s">
        <v>4657</v>
      </c>
      <c r="B2045" s="3">
        <v>48.062865000000009</v>
      </c>
    </row>
    <row r="2046" spans="1:2">
      <c r="A2046" s="2" t="s">
        <v>1480</v>
      </c>
      <c r="B2046" s="3">
        <v>76.908210000000011</v>
      </c>
    </row>
    <row r="2047" spans="1:2">
      <c r="A2047" s="2" t="s">
        <v>4658</v>
      </c>
      <c r="B2047" s="3">
        <v>124.97107499999998</v>
      </c>
    </row>
    <row r="2048" spans="1:2">
      <c r="A2048" s="2" t="s">
        <v>4659</v>
      </c>
      <c r="B2048" s="3">
        <v>33.154035</v>
      </c>
    </row>
    <row r="2049" spans="1:2">
      <c r="A2049" s="2" t="s">
        <v>4660</v>
      </c>
      <c r="B2049" s="3">
        <v>34.602975000000001</v>
      </c>
    </row>
    <row r="2050" spans="1:2">
      <c r="A2050" s="2" t="s">
        <v>4661</v>
      </c>
      <c r="B2050" s="3">
        <v>28.845345000000002</v>
      </c>
    </row>
    <row r="2051" spans="1:2">
      <c r="A2051" s="2" t="s">
        <v>216</v>
      </c>
      <c r="B2051" s="3">
        <v>62.495070000000005</v>
      </c>
    </row>
    <row r="2052" spans="1:2">
      <c r="A2052" s="2" t="s">
        <v>3468</v>
      </c>
      <c r="B2052" s="3">
        <v>104.97189</v>
      </c>
    </row>
    <row r="2053" spans="1:2">
      <c r="A2053" s="2" t="s">
        <v>849</v>
      </c>
      <c r="B2053" s="3">
        <v>49.988429999999994</v>
      </c>
    </row>
    <row r="2054" spans="1:2">
      <c r="A2054" s="2" t="s">
        <v>4662</v>
      </c>
      <c r="B2054" s="3">
        <v>79.977675000000005</v>
      </c>
    </row>
    <row r="2055" spans="1:2">
      <c r="A2055" s="2" t="s">
        <v>4663</v>
      </c>
      <c r="B2055" s="3">
        <v>129.966105</v>
      </c>
    </row>
    <row r="2056" spans="1:2">
      <c r="A2056" s="2" t="s">
        <v>4664</v>
      </c>
      <c r="B2056" s="3">
        <v>34.488585</v>
      </c>
    </row>
    <row r="2057" spans="1:2">
      <c r="A2057" s="2" t="s">
        <v>4665</v>
      </c>
      <c r="B2057" s="3">
        <v>35.994720000000001</v>
      </c>
    </row>
    <row r="2058" spans="1:2">
      <c r="A2058" s="2" t="s">
        <v>4666</v>
      </c>
      <c r="B2058" s="3">
        <v>29.989245000000004</v>
      </c>
    </row>
    <row r="2059" spans="1:2">
      <c r="A2059" s="2" t="s">
        <v>217</v>
      </c>
      <c r="B2059" s="3">
        <v>75.363945000000001</v>
      </c>
    </row>
    <row r="2060" spans="1:2">
      <c r="A2060" s="2" t="s">
        <v>3469</v>
      </c>
      <c r="B2060" s="3">
        <v>126.59160000000001</v>
      </c>
    </row>
    <row r="2061" spans="1:2">
      <c r="A2061" s="2" t="s">
        <v>850</v>
      </c>
      <c r="B2061" s="3">
        <v>60.283530000000006</v>
      </c>
    </row>
    <row r="2062" spans="1:2">
      <c r="A2062" s="2" t="s">
        <v>1481</v>
      </c>
      <c r="B2062" s="3">
        <v>96.449835000000007</v>
      </c>
    </row>
    <row r="2063" spans="1:2">
      <c r="A2063" s="2" t="s">
        <v>2066</v>
      </c>
      <c r="B2063" s="3">
        <v>156.73336499999999</v>
      </c>
    </row>
    <row r="2064" spans="1:2">
      <c r="A2064" s="2" t="s">
        <v>2511</v>
      </c>
      <c r="B2064" s="3">
        <v>41.599829999999997</v>
      </c>
    </row>
    <row r="2065" spans="1:2">
      <c r="A2065" s="2" t="s">
        <v>3133</v>
      </c>
      <c r="B2065" s="3">
        <v>43.411005000000003</v>
      </c>
    </row>
    <row r="2066" spans="1:2">
      <c r="A2066" s="2" t="s">
        <v>2800</v>
      </c>
      <c r="B2066" s="3">
        <v>36.166304999999994</v>
      </c>
    </row>
    <row r="2067" spans="1:2">
      <c r="A2067" s="2" t="s">
        <v>219</v>
      </c>
      <c r="B2067" s="3">
        <v>116.77312499999999</v>
      </c>
    </row>
    <row r="2068" spans="1:2">
      <c r="A2068" s="2" t="s">
        <v>3470</v>
      </c>
      <c r="B2068" s="3">
        <v>196.17885000000001</v>
      </c>
    </row>
    <row r="2069" spans="1:2">
      <c r="A2069" s="2" t="s">
        <v>852</v>
      </c>
      <c r="B2069" s="3">
        <v>93.418500000000009</v>
      </c>
    </row>
    <row r="2070" spans="1:2">
      <c r="A2070" s="2" t="s">
        <v>1483</v>
      </c>
      <c r="B2070" s="3">
        <v>149.46960000000001</v>
      </c>
    </row>
    <row r="2071" spans="1:2">
      <c r="A2071" s="2" t="s">
        <v>2068</v>
      </c>
      <c r="B2071" s="3">
        <v>242.88810000000004</v>
      </c>
    </row>
    <row r="2072" spans="1:2">
      <c r="A2072" s="2" t="s">
        <v>2513</v>
      </c>
      <c r="B2072" s="3">
        <v>64.458765</v>
      </c>
    </row>
    <row r="2073" spans="1:2">
      <c r="A2073" s="2" t="s">
        <v>4667</v>
      </c>
      <c r="B2073" s="3">
        <v>67.261319999999998</v>
      </c>
    </row>
    <row r="2074" spans="1:2">
      <c r="A2074" s="2" t="s">
        <v>2802</v>
      </c>
      <c r="B2074" s="3">
        <v>56.051099999999998</v>
      </c>
    </row>
    <row r="2075" spans="1:2">
      <c r="A2075" s="2" t="s">
        <v>218</v>
      </c>
      <c r="B2075" s="3">
        <v>41.428244999999997</v>
      </c>
    </row>
    <row r="2076" spans="1:2">
      <c r="A2076" s="2" t="s">
        <v>3471</v>
      </c>
      <c r="B2076" s="3">
        <v>69.587249999999997</v>
      </c>
    </row>
    <row r="2077" spans="1:2">
      <c r="A2077" s="2" t="s">
        <v>851</v>
      </c>
      <c r="B2077" s="3">
        <v>33.134970000000003</v>
      </c>
    </row>
    <row r="2078" spans="1:2">
      <c r="A2078" s="2" t="s">
        <v>1482</v>
      </c>
      <c r="B2078" s="3">
        <v>53.019765</v>
      </c>
    </row>
    <row r="2079" spans="1:2">
      <c r="A2079" s="2" t="s">
        <v>2067</v>
      </c>
      <c r="B2079" s="3">
        <v>86.154735000000002</v>
      </c>
    </row>
    <row r="2080" spans="1:2">
      <c r="A2080" s="2" t="s">
        <v>2512</v>
      </c>
      <c r="B2080" s="3">
        <v>22.858935000000002</v>
      </c>
    </row>
    <row r="2081" spans="1:2">
      <c r="A2081" s="2" t="s">
        <v>3134</v>
      </c>
      <c r="B2081" s="3">
        <v>23.850314999999998</v>
      </c>
    </row>
    <row r="2082" spans="1:2">
      <c r="A2082" s="2" t="s">
        <v>2801</v>
      </c>
      <c r="B2082" s="3">
        <v>19.884795</v>
      </c>
    </row>
    <row r="2083" spans="1:2">
      <c r="A2083" s="2" t="s">
        <v>220</v>
      </c>
      <c r="B2083" s="3">
        <v>82.856489999999994</v>
      </c>
    </row>
    <row r="2084" spans="1:2">
      <c r="A2084" s="2" t="s">
        <v>3472</v>
      </c>
      <c r="B2084" s="3">
        <v>139.21262999999999</v>
      </c>
    </row>
    <row r="2085" spans="1:2">
      <c r="A2085" s="2" t="s">
        <v>853</v>
      </c>
      <c r="B2085" s="3">
        <v>66.289005000000003</v>
      </c>
    </row>
    <row r="2086" spans="1:2">
      <c r="A2086" s="2" t="s">
        <v>1484</v>
      </c>
      <c r="B2086" s="3">
        <v>106.058595</v>
      </c>
    </row>
    <row r="2087" spans="1:2">
      <c r="A2087" s="2" t="s">
        <v>2069</v>
      </c>
      <c r="B2087" s="3">
        <v>172.3476</v>
      </c>
    </row>
    <row r="2088" spans="1:2">
      <c r="A2088" s="2" t="s">
        <v>2514</v>
      </c>
      <c r="B2088" s="3">
        <v>45.736935000000003</v>
      </c>
    </row>
    <row r="2089" spans="1:2">
      <c r="A2089" s="2" t="s">
        <v>4668</v>
      </c>
      <c r="B2089" s="3">
        <v>47.719695000000002</v>
      </c>
    </row>
    <row r="2090" spans="1:2">
      <c r="A2090" s="2" t="s">
        <v>2803</v>
      </c>
      <c r="B2090" s="3">
        <v>39.769590000000001</v>
      </c>
    </row>
    <row r="2091" spans="1:2">
      <c r="A2091" s="2" t="s">
        <v>221</v>
      </c>
      <c r="B2091" s="3">
        <v>95.039024999999995</v>
      </c>
    </row>
    <row r="2092" spans="1:2">
      <c r="A2092" s="2" t="s">
        <v>3473</v>
      </c>
      <c r="B2092" s="3">
        <v>159.669375</v>
      </c>
    </row>
    <row r="2093" spans="1:2">
      <c r="A2093" s="2" t="s">
        <v>854</v>
      </c>
      <c r="B2093" s="3">
        <v>76.031220000000005</v>
      </c>
    </row>
    <row r="2094" spans="1:2">
      <c r="A2094" s="2" t="s">
        <v>1485</v>
      </c>
      <c r="B2094" s="3">
        <v>121.65376500000001</v>
      </c>
    </row>
    <row r="2095" spans="1:2">
      <c r="A2095" s="2" t="s">
        <v>2070</v>
      </c>
      <c r="B2095" s="3">
        <v>197.68498500000001</v>
      </c>
    </row>
    <row r="2096" spans="1:2">
      <c r="A2096" s="2" t="s">
        <v>2515</v>
      </c>
      <c r="B2096" s="3">
        <v>52.466879999999996</v>
      </c>
    </row>
    <row r="2097" spans="1:2">
      <c r="A2097" s="2" t="s">
        <v>4669</v>
      </c>
      <c r="B2097" s="3">
        <v>54.735615000000003</v>
      </c>
    </row>
    <row r="2098" spans="1:2">
      <c r="A2098" s="2" t="s">
        <v>2804</v>
      </c>
      <c r="B2098" s="3">
        <v>45.622545000000002</v>
      </c>
    </row>
    <row r="2099" spans="1:2">
      <c r="A2099" s="2" t="s">
        <v>222</v>
      </c>
      <c r="B2099" s="3">
        <v>223.55619000000002</v>
      </c>
    </row>
    <row r="2100" spans="1:2">
      <c r="A2100" s="2" t="s">
        <v>3474</v>
      </c>
      <c r="B2100" s="3">
        <v>375.58050000000003</v>
      </c>
    </row>
    <row r="2101" spans="1:2">
      <c r="A2101" s="2" t="s">
        <v>855</v>
      </c>
      <c r="B2101" s="3">
        <v>178.84876500000001</v>
      </c>
    </row>
    <row r="2102" spans="1:2">
      <c r="A2102" s="2" t="s">
        <v>1486</v>
      </c>
      <c r="B2102" s="3">
        <v>286.16564999999997</v>
      </c>
    </row>
    <row r="2103" spans="1:2">
      <c r="A2103" s="2" t="s">
        <v>4670</v>
      </c>
      <c r="B2103" s="3">
        <v>465.01441499999999</v>
      </c>
    </row>
    <row r="2104" spans="1:2">
      <c r="A2104" s="2" t="s">
        <v>2516</v>
      </c>
      <c r="B2104" s="3">
        <v>123.40774500000001</v>
      </c>
    </row>
    <row r="2105" spans="1:2">
      <c r="A2105" s="2" t="s">
        <v>3135</v>
      </c>
      <c r="B2105" s="3">
        <v>128.76501000000002</v>
      </c>
    </row>
    <row r="2106" spans="1:2">
      <c r="A2106" s="2" t="s">
        <v>2805</v>
      </c>
      <c r="B2106" s="3">
        <v>107.316885</v>
      </c>
    </row>
    <row r="2107" spans="1:2">
      <c r="A2107" s="2" t="s">
        <v>223</v>
      </c>
      <c r="B2107" s="3">
        <v>146.97208499999999</v>
      </c>
    </row>
    <row r="2108" spans="1:2">
      <c r="A2108" s="2" t="s">
        <v>3475</v>
      </c>
      <c r="B2108" s="3">
        <v>246.91081499999999</v>
      </c>
    </row>
    <row r="2109" spans="1:2">
      <c r="A2109" s="2" t="s">
        <v>856</v>
      </c>
      <c r="B2109" s="3">
        <v>117.57385500000001</v>
      </c>
    </row>
    <row r="2110" spans="1:2">
      <c r="A2110" s="2" t="s">
        <v>1487</v>
      </c>
      <c r="B2110" s="3">
        <v>188.11435499999999</v>
      </c>
    </row>
    <row r="2111" spans="1:2">
      <c r="A2111" s="2" t="s">
        <v>2071</v>
      </c>
      <c r="B2111" s="3">
        <v>305.68821000000003</v>
      </c>
    </row>
    <row r="2112" spans="1:2">
      <c r="A2112" s="2" t="s">
        <v>2517</v>
      </c>
      <c r="B2112" s="3">
        <v>81.121574999999993</v>
      </c>
    </row>
    <row r="2113" spans="1:2">
      <c r="A2113" s="2" t="s">
        <v>4671</v>
      </c>
      <c r="B2113" s="3">
        <v>84.648599999999988</v>
      </c>
    </row>
    <row r="2114" spans="1:2">
      <c r="A2114" s="2" t="s">
        <v>2806</v>
      </c>
      <c r="B2114" s="3">
        <v>70.540499999999994</v>
      </c>
    </row>
    <row r="2115" spans="1:2">
      <c r="A2115" s="2" t="s">
        <v>224</v>
      </c>
      <c r="B2115" s="3">
        <v>175.35987000000003</v>
      </c>
    </row>
    <row r="2116" spans="1:2">
      <c r="A2116" s="2" t="s">
        <v>3476</v>
      </c>
      <c r="B2116" s="3">
        <v>294.59238000000005</v>
      </c>
    </row>
    <row r="2117" spans="1:2">
      <c r="A2117" s="2" t="s">
        <v>857</v>
      </c>
      <c r="B2117" s="3">
        <v>140.28027</v>
      </c>
    </row>
    <row r="2118" spans="1:2">
      <c r="A2118" s="2" t="s">
        <v>1488</v>
      </c>
      <c r="B2118" s="3">
        <v>224.452245</v>
      </c>
    </row>
    <row r="2119" spans="1:2">
      <c r="A2119" s="2" t="s">
        <v>2072</v>
      </c>
      <c r="B2119" s="3">
        <v>364.73251500000003</v>
      </c>
    </row>
    <row r="2120" spans="1:2">
      <c r="A2120" s="2" t="s">
        <v>2518</v>
      </c>
      <c r="B2120" s="3">
        <v>96.793004999999994</v>
      </c>
    </row>
    <row r="2121" spans="1:2">
      <c r="A2121" s="2" t="s">
        <v>3136</v>
      </c>
      <c r="B2121" s="3">
        <v>101.00637</v>
      </c>
    </row>
    <row r="2122" spans="1:2">
      <c r="A2122" s="2" t="s">
        <v>2807</v>
      </c>
      <c r="B2122" s="3">
        <v>84.171975000000003</v>
      </c>
    </row>
    <row r="2123" spans="1:2">
      <c r="A2123" s="2" t="s">
        <v>225</v>
      </c>
      <c r="B2123" s="3">
        <v>124.51351500000001</v>
      </c>
    </row>
    <row r="2124" spans="1:2">
      <c r="A2124" s="2" t="s">
        <v>3477</v>
      </c>
      <c r="B2124" s="3">
        <v>209.200245</v>
      </c>
    </row>
    <row r="2125" spans="1:2">
      <c r="A2125" s="2" t="s">
        <v>858</v>
      </c>
      <c r="B2125" s="3">
        <v>99.61462499999999</v>
      </c>
    </row>
    <row r="2126" spans="1:2">
      <c r="A2126" s="2" t="s">
        <v>1489</v>
      </c>
      <c r="B2126" s="3">
        <v>159.38339999999997</v>
      </c>
    </row>
    <row r="2127" spans="1:2">
      <c r="A2127" s="2" t="s">
        <v>2073</v>
      </c>
      <c r="B2127" s="3">
        <v>258.99802499999998</v>
      </c>
    </row>
    <row r="2128" spans="1:2">
      <c r="A2128" s="2" t="s">
        <v>4672</v>
      </c>
      <c r="B2128" s="3">
        <v>68.729325000000003</v>
      </c>
    </row>
    <row r="2129" spans="1:2">
      <c r="A2129" s="2" t="s">
        <v>3137</v>
      </c>
      <c r="B2129" s="3">
        <v>71.722529999999992</v>
      </c>
    </row>
    <row r="2130" spans="1:2">
      <c r="A2130" s="2" t="s">
        <v>4673</v>
      </c>
      <c r="B2130" s="3">
        <v>59.768774999999998</v>
      </c>
    </row>
    <row r="2131" spans="1:2">
      <c r="A2131" s="2" t="s">
        <v>226</v>
      </c>
      <c r="B2131" s="3">
        <v>262.01029499999999</v>
      </c>
    </row>
    <row r="2132" spans="1:2">
      <c r="A2132" s="2" t="s">
        <v>3478</v>
      </c>
      <c r="B2132" s="3">
        <v>440.15365500000001</v>
      </c>
    </row>
    <row r="2133" spans="1:2">
      <c r="A2133" s="2" t="s">
        <v>859</v>
      </c>
      <c r="B2133" s="3">
        <v>209.60061000000002</v>
      </c>
    </row>
    <row r="2134" spans="1:2">
      <c r="A2134" s="2" t="s">
        <v>1490</v>
      </c>
      <c r="B2134" s="3">
        <v>335.35335000000003</v>
      </c>
    </row>
    <row r="2135" spans="1:2">
      <c r="A2135" s="2" t="s">
        <v>2074</v>
      </c>
      <c r="B2135" s="3">
        <v>544.95395999999994</v>
      </c>
    </row>
    <row r="2136" spans="1:2">
      <c r="A2136" s="2" t="s">
        <v>4674</v>
      </c>
      <c r="B2136" s="3">
        <v>144.62709000000001</v>
      </c>
    </row>
    <row r="2137" spans="1:2">
      <c r="A2137" s="2" t="s">
        <v>4675</v>
      </c>
      <c r="B2137" s="3">
        <v>150.91853999999998</v>
      </c>
    </row>
    <row r="2138" spans="1:2">
      <c r="A2138" s="2" t="s">
        <v>4676</v>
      </c>
      <c r="B2138" s="3">
        <v>125.75274</v>
      </c>
    </row>
    <row r="2139" spans="1:2">
      <c r="A2139" s="2" t="s">
        <v>227</v>
      </c>
      <c r="B2139" s="3">
        <v>60.016620000000003</v>
      </c>
    </row>
    <row r="2140" spans="1:2">
      <c r="A2140" s="2" t="s">
        <v>3479</v>
      </c>
      <c r="B2140" s="3">
        <v>100.81572000000001</v>
      </c>
    </row>
    <row r="2141" spans="1:2">
      <c r="A2141" s="2" t="s">
        <v>860</v>
      </c>
      <c r="B2141" s="3">
        <v>48.005670000000002</v>
      </c>
    </row>
    <row r="2142" spans="1:2">
      <c r="A2142" s="2" t="s">
        <v>1491</v>
      </c>
      <c r="B2142" s="3">
        <v>76.812884999999994</v>
      </c>
    </row>
    <row r="2143" spans="1:2">
      <c r="A2143" s="2" t="s">
        <v>2075</v>
      </c>
      <c r="B2143" s="3">
        <v>124.81855499999999</v>
      </c>
    </row>
    <row r="2144" spans="1:2">
      <c r="A2144" s="2" t="s">
        <v>2519</v>
      </c>
      <c r="B2144" s="3">
        <v>33.115904999999998</v>
      </c>
    </row>
    <row r="2145" spans="1:2">
      <c r="A2145" s="2" t="s">
        <v>4677</v>
      </c>
      <c r="B2145" s="3">
        <v>34.564844999999998</v>
      </c>
    </row>
    <row r="2146" spans="1:2">
      <c r="A2146" s="2" t="s">
        <v>2808</v>
      </c>
      <c r="B2146" s="3">
        <v>28.807214999999999</v>
      </c>
    </row>
    <row r="2147" spans="1:2">
      <c r="A2147" s="2" t="s">
        <v>229</v>
      </c>
      <c r="B2147" s="3">
        <v>121.08181499999999</v>
      </c>
    </row>
    <row r="2148" spans="1:2">
      <c r="A2148" s="2" t="s">
        <v>3480</v>
      </c>
      <c r="B2148" s="3">
        <v>203.42355000000003</v>
      </c>
    </row>
    <row r="2149" spans="1:2">
      <c r="A2149" s="2" t="s">
        <v>862</v>
      </c>
      <c r="B2149" s="3">
        <v>96.869265000000013</v>
      </c>
    </row>
    <row r="2150" spans="1:2">
      <c r="A2150" s="2" t="s">
        <v>1493</v>
      </c>
      <c r="B2150" s="3">
        <v>154.99844999999999</v>
      </c>
    </row>
    <row r="2151" spans="1:2">
      <c r="A2151" s="2" t="s">
        <v>2077</v>
      </c>
      <c r="B2151" s="3">
        <v>251.86771500000003</v>
      </c>
    </row>
    <row r="2152" spans="1:2">
      <c r="A2152" s="2" t="s">
        <v>2521</v>
      </c>
      <c r="B2152" s="3">
        <v>66.841890000000006</v>
      </c>
    </row>
    <row r="2153" spans="1:2">
      <c r="A2153" s="2" t="s">
        <v>3138</v>
      </c>
      <c r="B2153" s="3">
        <v>69.739769999999993</v>
      </c>
    </row>
    <row r="2154" spans="1:2">
      <c r="A2154" s="2" t="s">
        <v>2810</v>
      </c>
      <c r="B2154" s="3">
        <v>58.129184999999993</v>
      </c>
    </row>
    <row r="2155" spans="1:2">
      <c r="A2155" s="2" t="s">
        <v>228</v>
      </c>
      <c r="B2155" s="3">
        <v>61.08426</v>
      </c>
    </row>
    <row r="2156" spans="1:2">
      <c r="A2156" s="2" t="s">
        <v>3481</v>
      </c>
      <c r="B2156" s="3">
        <v>102.60783000000001</v>
      </c>
    </row>
    <row r="2157" spans="1:2">
      <c r="A2157" s="2" t="s">
        <v>861</v>
      </c>
      <c r="B2157" s="3">
        <v>48.863595000000004</v>
      </c>
    </row>
    <row r="2158" spans="1:2">
      <c r="A2158" s="2" t="s">
        <v>1492</v>
      </c>
      <c r="B2158" s="3">
        <v>78.185564999999997</v>
      </c>
    </row>
    <row r="2159" spans="1:2">
      <c r="A2159" s="2" t="s">
        <v>2076</v>
      </c>
      <c r="B2159" s="3">
        <v>127.04916</v>
      </c>
    </row>
    <row r="2160" spans="1:2">
      <c r="A2160" s="2" t="s">
        <v>2520</v>
      </c>
      <c r="B2160" s="3">
        <v>33.706919999999997</v>
      </c>
    </row>
    <row r="2161" spans="1:2">
      <c r="A2161" s="2" t="s">
        <v>4678</v>
      </c>
      <c r="B2161" s="3">
        <v>35.174925000000002</v>
      </c>
    </row>
    <row r="2162" spans="1:2">
      <c r="A2162" s="2" t="s">
        <v>2809</v>
      </c>
      <c r="B2162" s="3">
        <v>29.321970000000004</v>
      </c>
    </row>
    <row r="2163" spans="1:2">
      <c r="A2163" s="2" t="s">
        <v>230</v>
      </c>
      <c r="B2163" s="3">
        <v>79.958610000000007</v>
      </c>
    </row>
    <row r="2164" spans="1:2">
      <c r="A2164" s="2" t="s">
        <v>3482</v>
      </c>
      <c r="B2164" s="3">
        <v>134.33198999999999</v>
      </c>
    </row>
    <row r="2165" spans="1:2">
      <c r="A2165" s="2" t="s">
        <v>863</v>
      </c>
      <c r="B2165" s="3">
        <v>63.963074999999996</v>
      </c>
    </row>
    <row r="2166" spans="1:2">
      <c r="A2166" s="2" t="s">
        <v>1494</v>
      </c>
      <c r="B2166" s="3">
        <v>102.34092000000001</v>
      </c>
    </row>
    <row r="2167" spans="1:2">
      <c r="A2167" s="2" t="s">
        <v>2078</v>
      </c>
      <c r="B2167" s="3">
        <v>166.30399500000001</v>
      </c>
    </row>
    <row r="2168" spans="1:2">
      <c r="A2168" s="2" t="s">
        <v>2522</v>
      </c>
      <c r="B2168" s="3">
        <v>44.135475</v>
      </c>
    </row>
    <row r="2169" spans="1:2">
      <c r="A2169" s="2" t="s">
        <v>4679</v>
      </c>
      <c r="B2169" s="3">
        <v>46.061039999999998</v>
      </c>
    </row>
    <row r="2170" spans="1:2">
      <c r="A2170" s="2" t="s">
        <v>2811</v>
      </c>
      <c r="B2170" s="3">
        <v>38.377845000000001</v>
      </c>
    </row>
    <row r="2171" spans="1:2">
      <c r="A2171" s="2" t="s">
        <v>231</v>
      </c>
      <c r="B2171" s="3">
        <v>148.61167499999999</v>
      </c>
    </row>
    <row r="2172" spans="1:2">
      <c r="A2172" s="2" t="s">
        <v>3483</v>
      </c>
      <c r="B2172" s="3">
        <v>249.67524000000003</v>
      </c>
    </row>
    <row r="2173" spans="1:2">
      <c r="A2173" s="2" t="s">
        <v>864</v>
      </c>
      <c r="B2173" s="3">
        <v>118.88934</v>
      </c>
    </row>
    <row r="2174" spans="1:2">
      <c r="A2174" s="2" t="s">
        <v>1495</v>
      </c>
      <c r="B2174" s="3">
        <v>190.23057000000003</v>
      </c>
    </row>
    <row r="2175" spans="1:2">
      <c r="A2175" s="2" t="s">
        <v>2079</v>
      </c>
      <c r="B2175" s="3">
        <v>309.11990999999995</v>
      </c>
    </row>
    <row r="2176" spans="1:2">
      <c r="A2176" s="2" t="s">
        <v>4680</v>
      </c>
      <c r="B2176" s="3">
        <v>82.036694999999995</v>
      </c>
    </row>
    <row r="2177" spans="1:2">
      <c r="A2177" s="2" t="s">
        <v>4681</v>
      </c>
      <c r="B2177" s="3">
        <v>85.601849999999999</v>
      </c>
    </row>
    <row r="2178" spans="1:2">
      <c r="A2178" s="2" t="s">
        <v>2812</v>
      </c>
      <c r="B2178" s="3">
        <v>71.34123000000001</v>
      </c>
    </row>
    <row r="2179" spans="1:2">
      <c r="A2179" s="2" t="s">
        <v>480</v>
      </c>
      <c r="B2179" s="3">
        <v>141.90079500000002</v>
      </c>
    </row>
    <row r="2180" spans="1:2">
      <c r="A2180" s="2" t="s">
        <v>3484</v>
      </c>
      <c r="B2180" s="3">
        <v>238.36969500000001</v>
      </c>
    </row>
    <row r="2181" spans="1:2">
      <c r="A2181" s="2" t="s">
        <v>1112</v>
      </c>
      <c r="B2181" s="3">
        <v>113.51301000000001</v>
      </c>
    </row>
    <row r="2182" spans="1:2">
      <c r="A2182" s="2" t="s">
        <v>1722</v>
      </c>
      <c r="B2182" s="3">
        <v>181.61319000000003</v>
      </c>
    </row>
    <row r="2183" spans="1:2">
      <c r="A2183" s="2" t="s">
        <v>2253</v>
      </c>
      <c r="B2183" s="3">
        <v>295.12620000000004</v>
      </c>
    </row>
    <row r="2184" spans="1:2">
      <c r="A2184" s="2" t="s">
        <v>2568</v>
      </c>
      <c r="B2184" s="3">
        <v>78.319019999999995</v>
      </c>
    </row>
    <row r="2185" spans="1:2">
      <c r="A2185" s="2" t="s">
        <v>3157</v>
      </c>
      <c r="B2185" s="3">
        <v>81.731654999999989</v>
      </c>
    </row>
    <row r="2186" spans="1:2">
      <c r="A2186" s="2" t="s">
        <v>2947</v>
      </c>
      <c r="B2186" s="3">
        <v>68.100179999999995</v>
      </c>
    </row>
    <row r="2187" spans="1:2">
      <c r="A2187" s="2" t="s">
        <v>481</v>
      </c>
      <c r="B2187" s="3">
        <v>235.14771000000002</v>
      </c>
    </row>
    <row r="2188" spans="1:2">
      <c r="A2188" s="2" t="s">
        <v>3485</v>
      </c>
      <c r="B2188" s="3">
        <v>395.04586499999999</v>
      </c>
    </row>
    <row r="2189" spans="1:2">
      <c r="A2189" s="2" t="s">
        <v>1113</v>
      </c>
      <c r="B2189" s="3">
        <v>188.11435499999999</v>
      </c>
    </row>
    <row r="2190" spans="1:2">
      <c r="A2190" s="2" t="s">
        <v>1723</v>
      </c>
      <c r="B2190" s="3">
        <v>300.97915500000005</v>
      </c>
    </row>
    <row r="2191" spans="1:2">
      <c r="A2191" s="2" t="s">
        <v>2254</v>
      </c>
      <c r="B2191" s="3">
        <v>489.09351000000004</v>
      </c>
    </row>
    <row r="2192" spans="1:2">
      <c r="A2192" s="2" t="s">
        <v>2569</v>
      </c>
      <c r="B2192" s="3">
        <v>129.79452000000001</v>
      </c>
    </row>
    <row r="2193" spans="1:2">
      <c r="A2193" s="2" t="s">
        <v>3158</v>
      </c>
      <c r="B2193" s="3">
        <v>135.43776</v>
      </c>
    </row>
    <row r="2194" spans="1:2">
      <c r="A2194" s="2" t="s">
        <v>2948</v>
      </c>
      <c r="B2194" s="3">
        <v>112.8648</v>
      </c>
    </row>
    <row r="2195" spans="1:2">
      <c r="A2195" s="2" t="s">
        <v>232</v>
      </c>
      <c r="B2195" s="3">
        <v>380.68992000000003</v>
      </c>
    </row>
    <row r="2196" spans="1:2">
      <c r="A2196" s="2" t="s">
        <v>3486</v>
      </c>
      <c r="B2196" s="3">
        <v>639.53542500000003</v>
      </c>
    </row>
    <row r="2197" spans="1:2">
      <c r="A2197" s="2" t="s">
        <v>865</v>
      </c>
      <c r="B2197" s="3">
        <v>304.54431</v>
      </c>
    </row>
    <row r="2198" spans="1:2">
      <c r="A2198" s="2" t="s">
        <v>1496</v>
      </c>
      <c r="B2198" s="3">
        <v>487.26327000000009</v>
      </c>
    </row>
    <row r="2199" spans="1:2">
      <c r="A2199" s="2" t="s">
        <v>2080</v>
      </c>
      <c r="B2199" s="3">
        <v>791.80757999999992</v>
      </c>
    </row>
    <row r="2200" spans="1:2">
      <c r="A2200" s="2" t="s">
        <v>4682</v>
      </c>
      <c r="B2200" s="3">
        <v>210.13443000000001</v>
      </c>
    </row>
    <row r="2201" spans="1:2">
      <c r="A2201" s="2" t="s">
        <v>4683</v>
      </c>
      <c r="B2201" s="3">
        <v>219.26656500000001</v>
      </c>
    </row>
    <row r="2202" spans="1:2">
      <c r="A2202" s="2" t="s">
        <v>4684</v>
      </c>
      <c r="B2202" s="3">
        <v>182.71896000000001</v>
      </c>
    </row>
    <row r="2203" spans="1:2">
      <c r="A2203" s="2" t="s">
        <v>482</v>
      </c>
      <c r="B2203" s="3">
        <v>454.58585999999997</v>
      </c>
    </row>
    <row r="2204" spans="1:2">
      <c r="A2204" s="2" t="s">
        <v>3487</v>
      </c>
      <c r="B2204" s="3">
        <v>763.70577000000003</v>
      </c>
    </row>
    <row r="2205" spans="1:2">
      <c r="A2205" s="2" t="s">
        <v>1114</v>
      </c>
      <c r="B2205" s="3">
        <v>363.66487499999999</v>
      </c>
    </row>
    <row r="2206" spans="1:2">
      <c r="A2206" s="2" t="s">
        <v>1724</v>
      </c>
      <c r="B2206" s="3">
        <v>581.86379999999997</v>
      </c>
    </row>
    <row r="2207" spans="1:2">
      <c r="A2207" s="2" t="s">
        <v>2255</v>
      </c>
      <c r="B2207" s="3">
        <v>945.52867499999991</v>
      </c>
    </row>
    <row r="2208" spans="1:2">
      <c r="A2208" s="2" t="s">
        <v>4685</v>
      </c>
      <c r="B2208" s="3">
        <v>250.93353000000002</v>
      </c>
    </row>
    <row r="2209" spans="1:2">
      <c r="A2209" s="2" t="s">
        <v>3159</v>
      </c>
      <c r="B2209" s="3">
        <v>261.83870999999999</v>
      </c>
    </row>
    <row r="2210" spans="1:2">
      <c r="A2210" s="2" t="s">
        <v>2949</v>
      </c>
      <c r="B2210" s="3">
        <v>218.198925</v>
      </c>
    </row>
    <row r="2211" spans="1:2">
      <c r="A2211" s="2" t="s">
        <v>233</v>
      </c>
      <c r="B2211" s="3">
        <v>66.803759999999997</v>
      </c>
    </row>
    <row r="2212" spans="1:2">
      <c r="A2212" s="2" t="s">
        <v>3488</v>
      </c>
      <c r="B2212" s="3">
        <v>112.21659</v>
      </c>
    </row>
    <row r="2213" spans="1:2">
      <c r="A2213" s="2" t="s">
        <v>866</v>
      </c>
      <c r="B2213" s="3">
        <v>53.439194999999998</v>
      </c>
    </row>
    <row r="2214" spans="1:2">
      <c r="A2214" s="2" t="s">
        <v>4686</v>
      </c>
      <c r="B2214" s="3">
        <v>85.506524999999996</v>
      </c>
    </row>
    <row r="2215" spans="1:2">
      <c r="A2215" s="2" t="s">
        <v>2081</v>
      </c>
      <c r="B2215" s="3">
        <v>138.94571999999999</v>
      </c>
    </row>
    <row r="2216" spans="1:2">
      <c r="A2216" s="2" t="s">
        <v>4687</v>
      </c>
      <c r="B2216" s="3">
        <v>36.87171</v>
      </c>
    </row>
    <row r="2217" spans="1:2">
      <c r="A2217" s="2" t="s">
        <v>3139</v>
      </c>
      <c r="B2217" s="3">
        <v>38.473169999999996</v>
      </c>
    </row>
    <row r="2218" spans="1:2">
      <c r="A2218" s="2" t="s">
        <v>2813</v>
      </c>
      <c r="B2218" s="3">
        <v>32.067329999999998</v>
      </c>
    </row>
    <row r="2219" spans="1:2">
      <c r="A2219" s="2" t="s">
        <v>234</v>
      </c>
      <c r="B2219" s="3">
        <v>97.498410000000007</v>
      </c>
    </row>
    <row r="2220" spans="1:2">
      <c r="A2220" s="2" t="s">
        <v>3489</v>
      </c>
      <c r="B2220" s="3">
        <v>163.78741499999998</v>
      </c>
    </row>
    <row r="2221" spans="1:2">
      <c r="A2221" s="2" t="s">
        <v>867</v>
      </c>
      <c r="B2221" s="3">
        <v>77.994914999999992</v>
      </c>
    </row>
    <row r="2222" spans="1:2">
      <c r="A2222" s="2" t="s">
        <v>1497</v>
      </c>
      <c r="B2222" s="3">
        <v>124.79948999999999</v>
      </c>
    </row>
    <row r="2223" spans="1:2">
      <c r="A2223" s="2" t="s">
        <v>2082</v>
      </c>
      <c r="B2223" s="3">
        <v>202.79440500000001</v>
      </c>
    </row>
    <row r="2224" spans="1:2">
      <c r="A2224" s="2" t="s">
        <v>4688</v>
      </c>
      <c r="B2224" s="3">
        <v>53.820495000000001</v>
      </c>
    </row>
    <row r="2225" spans="1:2">
      <c r="A2225" s="2" t="s">
        <v>4689</v>
      </c>
      <c r="B2225" s="3">
        <v>56.165490000000005</v>
      </c>
    </row>
    <row r="2226" spans="1:2">
      <c r="A2226" s="2" t="s">
        <v>2814</v>
      </c>
      <c r="B2226" s="3">
        <v>46.804575</v>
      </c>
    </row>
    <row r="2227" spans="1:2">
      <c r="A2227" s="2" t="s">
        <v>235</v>
      </c>
      <c r="B2227" s="3">
        <v>232.47861</v>
      </c>
    </row>
    <row r="2228" spans="1:2">
      <c r="A2228" s="2" t="s">
        <v>3490</v>
      </c>
      <c r="B2228" s="3">
        <v>390.56558999999999</v>
      </c>
    </row>
    <row r="2229" spans="1:2">
      <c r="A2229" s="2" t="s">
        <v>868</v>
      </c>
      <c r="B2229" s="3">
        <v>185.97907499999999</v>
      </c>
    </row>
    <row r="2230" spans="1:2">
      <c r="A2230" s="2" t="s">
        <v>1498</v>
      </c>
      <c r="B2230" s="3">
        <v>297.56652000000003</v>
      </c>
    </row>
    <row r="2231" spans="1:2">
      <c r="A2231" s="2" t="s">
        <v>2083</v>
      </c>
      <c r="B2231" s="3">
        <v>483.54559499999999</v>
      </c>
    </row>
    <row r="2232" spans="1:2">
      <c r="A2232" s="2" t="s">
        <v>2523</v>
      </c>
      <c r="B2232" s="3">
        <v>128.326515</v>
      </c>
    </row>
    <row r="2233" spans="1:2">
      <c r="A2233" s="2" t="s">
        <v>4690</v>
      </c>
      <c r="B2233" s="3">
        <v>133.91255999999998</v>
      </c>
    </row>
    <row r="2234" spans="1:2">
      <c r="A2234" s="2" t="s">
        <v>2815</v>
      </c>
      <c r="B2234" s="3">
        <v>111.587445</v>
      </c>
    </row>
    <row r="2235" spans="1:2">
      <c r="A2235" s="2" t="s">
        <v>483</v>
      </c>
      <c r="B2235" s="3">
        <v>79.577309999999997</v>
      </c>
    </row>
    <row r="2236" spans="1:2">
      <c r="A2236" s="2" t="s">
        <v>3491</v>
      </c>
      <c r="B2236" s="3">
        <v>133.68378000000001</v>
      </c>
    </row>
    <row r="2237" spans="1:2">
      <c r="A2237" s="2" t="s">
        <v>1115</v>
      </c>
      <c r="B2237" s="3">
        <v>63.658034999999998</v>
      </c>
    </row>
    <row r="2238" spans="1:2">
      <c r="A2238" s="2" t="s">
        <v>1725</v>
      </c>
      <c r="B2238" s="3">
        <v>101.84523</v>
      </c>
    </row>
    <row r="2239" spans="1:2">
      <c r="A2239" s="2" t="s">
        <v>2256</v>
      </c>
      <c r="B2239" s="3">
        <v>165.503265</v>
      </c>
    </row>
    <row r="2240" spans="1:2">
      <c r="A2240" s="2" t="s">
        <v>4691</v>
      </c>
      <c r="B2240" s="3">
        <v>43.925759999999997</v>
      </c>
    </row>
    <row r="2241" spans="1:2">
      <c r="A2241" s="2" t="s">
        <v>4692</v>
      </c>
      <c r="B2241" s="3">
        <v>45.832259999999998</v>
      </c>
    </row>
    <row r="2242" spans="1:2">
      <c r="A2242" s="2" t="s">
        <v>4693</v>
      </c>
      <c r="B2242" s="3">
        <v>38.187195000000003</v>
      </c>
    </row>
    <row r="2243" spans="1:2">
      <c r="A2243" s="2" t="s">
        <v>236</v>
      </c>
      <c r="B2243" s="3">
        <v>124.85668499999998</v>
      </c>
    </row>
    <row r="2244" spans="1:2">
      <c r="A2244" s="2" t="s">
        <v>3492</v>
      </c>
      <c r="B2244" s="3">
        <v>209.75313</v>
      </c>
    </row>
    <row r="2245" spans="1:2">
      <c r="A2245" s="2" t="s">
        <v>869</v>
      </c>
      <c r="B2245" s="3">
        <v>99.881535000000014</v>
      </c>
    </row>
    <row r="2246" spans="1:2">
      <c r="A2246" s="2" t="s">
        <v>1499</v>
      </c>
      <c r="B2246" s="3">
        <v>159.80283</v>
      </c>
    </row>
    <row r="2247" spans="1:2">
      <c r="A2247" s="2" t="s">
        <v>2084</v>
      </c>
      <c r="B2247" s="3">
        <v>259.68436500000001</v>
      </c>
    </row>
    <row r="2248" spans="1:2">
      <c r="A2248" s="2" t="s">
        <v>4694</v>
      </c>
      <c r="B2248" s="3">
        <v>68.919974999999994</v>
      </c>
    </row>
    <row r="2249" spans="1:2">
      <c r="A2249" s="2" t="s">
        <v>3140</v>
      </c>
      <c r="B2249" s="3">
        <v>71.913179999999997</v>
      </c>
    </row>
    <row r="2250" spans="1:2">
      <c r="A2250" s="2" t="s">
        <v>2816</v>
      </c>
      <c r="B2250" s="3">
        <v>59.921295000000001</v>
      </c>
    </row>
    <row r="2251" spans="1:2">
      <c r="A2251" s="2" t="s">
        <v>484</v>
      </c>
      <c r="B2251" s="3">
        <v>416.95155</v>
      </c>
    </row>
    <row r="2252" spans="1:2">
      <c r="A2252" s="2" t="s">
        <v>3493</v>
      </c>
      <c r="B2252" s="3">
        <v>700.48623000000009</v>
      </c>
    </row>
    <row r="2253" spans="1:2">
      <c r="A2253" s="2" t="s">
        <v>1116</v>
      </c>
      <c r="B2253" s="3">
        <v>333.56124000000005</v>
      </c>
    </row>
    <row r="2254" spans="1:2">
      <c r="A2254" s="2" t="s">
        <v>1726</v>
      </c>
      <c r="B2254" s="3">
        <v>533.70560999999998</v>
      </c>
    </row>
    <row r="2255" spans="1:2">
      <c r="A2255" s="2" t="s">
        <v>2257</v>
      </c>
      <c r="B2255" s="3">
        <v>867.26684999999998</v>
      </c>
    </row>
    <row r="2256" spans="1:2">
      <c r="A2256" s="2" t="s">
        <v>2570</v>
      </c>
      <c r="B2256" s="3">
        <v>230.15268</v>
      </c>
    </row>
    <row r="2257" spans="1:2">
      <c r="A2257" s="2" t="s">
        <v>3160</v>
      </c>
      <c r="B2257" s="3">
        <v>240.16180499999999</v>
      </c>
    </row>
    <row r="2258" spans="1:2">
      <c r="A2258" s="2" t="s">
        <v>2950</v>
      </c>
      <c r="B2258" s="3">
        <v>200.14437000000004</v>
      </c>
    </row>
    <row r="2259" spans="1:2">
      <c r="A2259" s="2" t="s">
        <v>237</v>
      </c>
      <c r="B2259" s="3">
        <v>334.30477500000001</v>
      </c>
    </row>
    <row r="2260" spans="1:2">
      <c r="A2260" s="2" t="s">
        <v>3494</v>
      </c>
      <c r="B2260" s="3">
        <v>561.63583499999993</v>
      </c>
    </row>
    <row r="2261" spans="1:2">
      <c r="A2261" s="2" t="s">
        <v>870</v>
      </c>
      <c r="B2261" s="3">
        <v>267.44382000000002</v>
      </c>
    </row>
    <row r="2262" spans="1:2">
      <c r="A2262" s="2" t="s">
        <v>1500</v>
      </c>
      <c r="B2262" s="3">
        <v>427.91392499999995</v>
      </c>
    </row>
    <row r="2263" spans="1:2">
      <c r="A2263" s="2" t="s">
        <v>2085</v>
      </c>
      <c r="B2263" s="3">
        <v>695.35774500000002</v>
      </c>
    </row>
    <row r="2264" spans="1:2">
      <c r="A2264" s="2" t="s">
        <v>6462</v>
      </c>
      <c r="B2264" s="3">
        <v>184.53013500000003</v>
      </c>
    </row>
    <row r="2265" spans="1:2">
      <c r="A2265" s="2" t="s">
        <v>6463</v>
      </c>
      <c r="B2265" s="3">
        <v>192.5565</v>
      </c>
    </row>
    <row r="2266" spans="1:2">
      <c r="A2266" s="2" t="s">
        <v>6464</v>
      </c>
      <c r="B2266" s="3">
        <v>160.47010500000002</v>
      </c>
    </row>
    <row r="2267" spans="1:2">
      <c r="A2267" s="2" t="s">
        <v>238</v>
      </c>
      <c r="B2267" s="3">
        <v>40.608449999999998</v>
      </c>
    </row>
    <row r="2268" spans="1:2">
      <c r="A2268" s="2" t="s">
        <v>3495</v>
      </c>
      <c r="B2268" s="3">
        <v>68.214570000000009</v>
      </c>
    </row>
    <row r="2269" spans="1:2">
      <c r="A2269" s="2" t="s">
        <v>871</v>
      </c>
      <c r="B2269" s="3">
        <v>32.486759999999997</v>
      </c>
    </row>
    <row r="2270" spans="1:2">
      <c r="A2270" s="2" t="s">
        <v>1501</v>
      </c>
      <c r="B2270" s="3">
        <v>51.97119</v>
      </c>
    </row>
    <row r="2271" spans="1:2">
      <c r="A2271" s="2" t="s">
        <v>4695</v>
      </c>
      <c r="B2271" s="3">
        <v>84.457949999999983</v>
      </c>
    </row>
    <row r="2272" spans="1:2">
      <c r="A2272" s="2" t="s">
        <v>2524</v>
      </c>
      <c r="B2272" s="3">
        <v>22.420440000000003</v>
      </c>
    </row>
    <row r="2273" spans="1:2">
      <c r="A2273" s="2" t="s">
        <v>4696</v>
      </c>
      <c r="B2273" s="3">
        <v>23.392754999999998</v>
      </c>
    </row>
    <row r="2274" spans="1:2">
      <c r="A2274" s="2" t="s">
        <v>2817</v>
      </c>
      <c r="B2274" s="3">
        <v>19.48443</v>
      </c>
    </row>
    <row r="2275" spans="1:2">
      <c r="A2275" s="2" t="s">
        <v>239</v>
      </c>
      <c r="B2275" s="3">
        <v>51.246720000000003</v>
      </c>
    </row>
    <row r="2276" spans="1:2">
      <c r="A2276" s="2" t="s">
        <v>3496</v>
      </c>
      <c r="B2276" s="3">
        <v>86.078474999999997</v>
      </c>
    </row>
    <row r="2277" spans="1:2">
      <c r="A2277" s="2" t="s">
        <v>872</v>
      </c>
      <c r="B2277" s="3">
        <v>40.989750000000001</v>
      </c>
    </row>
    <row r="2278" spans="1:2">
      <c r="A2278" s="2" t="s">
        <v>1502</v>
      </c>
      <c r="B2278" s="3">
        <v>65.583600000000004</v>
      </c>
    </row>
    <row r="2279" spans="1:2">
      <c r="A2279" s="2" t="s">
        <v>2086</v>
      </c>
      <c r="B2279" s="3">
        <v>106.57334999999999</v>
      </c>
    </row>
    <row r="2280" spans="1:2">
      <c r="A2280" s="2" t="s">
        <v>4697</v>
      </c>
      <c r="B2280" s="3">
        <v>28.292459999999998</v>
      </c>
    </row>
    <row r="2281" spans="1:2">
      <c r="A2281" s="2" t="s">
        <v>4698</v>
      </c>
      <c r="B2281" s="3">
        <v>29.512619999999998</v>
      </c>
    </row>
    <row r="2282" spans="1:2">
      <c r="A2282" s="2" t="s">
        <v>2818</v>
      </c>
      <c r="B2282" s="3">
        <v>24.59385</v>
      </c>
    </row>
    <row r="2283" spans="1:2">
      <c r="A2283" s="2" t="s">
        <v>240</v>
      </c>
      <c r="B2283" s="3">
        <v>176.65628999999998</v>
      </c>
    </row>
    <row r="2284" spans="1:2">
      <c r="A2284" s="2" t="s">
        <v>3497</v>
      </c>
      <c r="B2284" s="3">
        <v>296.78485499999999</v>
      </c>
    </row>
    <row r="2285" spans="1:2">
      <c r="A2285" s="2" t="s">
        <v>873</v>
      </c>
      <c r="B2285" s="3">
        <v>141.328845</v>
      </c>
    </row>
    <row r="2286" spans="1:2">
      <c r="A2286" s="2" t="s">
        <v>1503</v>
      </c>
      <c r="B2286" s="3">
        <v>226.12996500000003</v>
      </c>
    </row>
    <row r="2287" spans="1:2">
      <c r="A2287" s="2" t="s">
        <v>2087</v>
      </c>
      <c r="B2287" s="3">
        <v>367.45881000000003</v>
      </c>
    </row>
    <row r="2288" spans="1:2">
      <c r="A2288" s="2" t="s">
        <v>2525</v>
      </c>
      <c r="B2288" s="3">
        <v>97.51747499999999</v>
      </c>
    </row>
    <row r="2289" spans="1:2">
      <c r="A2289" s="2" t="s">
        <v>3141</v>
      </c>
      <c r="B2289" s="3">
        <v>101.749905</v>
      </c>
    </row>
    <row r="2290" spans="1:2">
      <c r="A2290" s="2" t="s">
        <v>2819</v>
      </c>
      <c r="B2290" s="3">
        <v>84.801119999999997</v>
      </c>
    </row>
    <row r="2291" spans="1:2">
      <c r="A2291" s="2" t="s">
        <v>241</v>
      </c>
      <c r="B2291" s="3">
        <v>67.204125000000005</v>
      </c>
    </row>
    <row r="2292" spans="1:2">
      <c r="A2292" s="2" t="s">
        <v>3498</v>
      </c>
      <c r="B2292" s="3">
        <v>112.90293</v>
      </c>
    </row>
    <row r="2293" spans="1:2">
      <c r="A2293" s="2" t="s">
        <v>874</v>
      </c>
      <c r="B2293" s="3">
        <v>53.763300000000001</v>
      </c>
    </row>
    <row r="2294" spans="1:2">
      <c r="A2294" s="2" t="s">
        <v>1504</v>
      </c>
      <c r="B2294" s="3">
        <v>86.02127999999999</v>
      </c>
    </row>
    <row r="2295" spans="1:2">
      <c r="A2295" s="2" t="s">
        <v>2088</v>
      </c>
      <c r="B2295" s="3">
        <v>139.78457999999998</v>
      </c>
    </row>
    <row r="2296" spans="1:2">
      <c r="A2296" s="2" t="s">
        <v>2526</v>
      </c>
      <c r="B2296" s="3">
        <v>37.100490000000001</v>
      </c>
    </row>
    <row r="2297" spans="1:2">
      <c r="A2297" s="2" t="s">
        <v>4699</v>
      </c>
      <c r="B2297" s="3">
        <v>38.701950000000004</v>
      </c>
    </row>
    <row r="2298" spans="1:2">
      <c r="A2298" s="2" t="s">
        <v>2820</v>
      </c>
      <c r="B2298" s="3">
        <v>32.257980000000003</v>
      </c>
    </row>
    <row r="2299" spans="1:2">
      <c r="A2299" s="2" t="s">
        <v>242</v>
      </c>
      <c r="B2299" s="3">
        <v>74.220044999999999</v>
      </c>
    </row>
    <row r="2300" spans="1:2">
      <c r="A2300" s="2" t="s">
        <v>3499</v>
      </c>
      <c r="B2300" s="3">
        <v>124.66603499999999</v>
      </c>
    </row>
    <row r="2301" spans="1:2">
      <c r="A2301" s="2" t="s">
        <v>875</v>
      </c>
      <c r="B2301" s="3">
        <v>59.368410000000004</v>
      </c>
    </row>
    <row r="2302" spans="1:2">
      <c r="A2302" s="2" t="s">
        <v>1505</v>
      </c>
      <c r="B2302" s="3">
        <v>94.981830000000002</v>
      </c>
    </row>
    <row r="2303" spans="1:2">
      <c r="A2303" s="2" t="s">
        <v>2089</v>
      </c>
      <c r="B2303" s="3">
        <v>154.35023999999999</v>
      </c>
    </row>
    <row r="2304" spans="1:2">
      <c r="A2304" s="2" t="s">
        <v>4700</v>
      </c>
      <c r="B2304" s="3">
        <v>40.970684999999996</v>
      </c>
    </row>
    <row r="2305" spans="1:2">
      <c r="A2305" s="2" t="s">
        <v>4701</v>
      </c>
      <c r="B2305" s="3">
        <v>42.743730000000006</v>
      </c>
    </row>
    <row r="2306" spans="1:2">
      <c r="A2306" s="2" t="s">
        <v>2821</v>
      </c>
      <c r="B2306" s="3">
        <v>35.613419999999998</v>
      </c>
    </row>
    <row r="2307" spans="1:2">
      <c r="A2307" s="2" t="s">
        <v>243</v>
      </c>
      <c r="B2307" s="3">
        <v>78.910034999999993</v>
      </c>
    </row>
    <row r="2308" spans="1:2">
      <c r="A2308" s="2" t="s">
        <v>3500</v>
      </c>
      <c r="B2308" s="3">
        <v>132.55894499999999</v>
      </c>
    </row>
    <row r="2309" spans="1:2">
      <c r="A2309" s="2" t="s">
        <v>876</v>
      </c>
      <c r="B2309" s="3">
        <v>63.124215</v>
      </c>
    </row>
    <row r="2310" spans="1:2">
      <c r="A2310" s="2" t="s">
        <v>1506</v>
      </c>
      <c r="B2310" s="3">
        <v>101.00637</v>
      </c>
    </row>
    <row r="2311" spans="1:2">
      <c r="A2311" s="2" t="s">
        <v>2090</v>
      </c>
      <c r="B2311" s="3">
        <v>164.130585</v>
      </c>
    </row>
    <row r="2312" spans="1:2">
      <c r="A2312" s="2" t="s">
        <v>4702</v>
      </c>
      <c r="B2312" s="3">
        <v>43.563525000000006</v>
      </c>
    </row>
    <row r="2313" spans="1:2">
      <c r="A2313" s="2" t="s">
        <v>4703</v>
      </c>
      <c r="B2313" s="3">
        <v>45.450959999999995</v>
      </c>
    </row>
    <row r="2314" spans="1:2">
      <c r="A2314" s="2" t="s">
        <v>2822</v>
      </c>
      <c r="B2314" s="3">
        <v>37.882154999999997</v>
      </c>
    </row>
    <row r="2315" spans="1:2">
      <c r="A2315" s="2" t="s">
        <v>244</v>
      </c>
      <c r="B2315" s="3">
        <v>91.492935000000003</v>
      </c>
    </row>
    <row r="2316" spans="1:2">
      <c r="A2316" s="2" t="s">
        <v>3501</v>
      </c>
      <c r="B2316" s="3">
        <v>153.70203000000001</v>
      </c>
    </row>
    <row r="2317" spans="1:2">
      <c r="A2317" s="2" t="s">
        <v>877</v>
      </c>
      <c r="B2317" s="3">
        <v>73.190534999999997</v>
      </c>
    </row>
    <row r="2318" spans="1:2">
      <c r="A2318" s="2" t="s">
        <v>1507</v>
      </c>
      <c r="B2318" s="3">
        <v>117.09723000000001</v>
      </c>
    </row>
    <row r="2319" spans="1:2">
      <c r="A2319" s="2" t="s">
        <v>2091</v>
      </c>
      <c r="B2319" s="3">
        <v>190.28776500000001</v>
      </c>
    </row>
    <row r="2320" spans="1:2">
      <c r="A2320" s="2" t="s">
        <v>4704</v>
      </c>
      <c r="B2320" s="3">
        <v>50.503185000000002</v>
      </c>
    </row>
    <row r="2321" spans="1:2">
      <c r="A2321" s="2" t="s">
        <v>4705</v>
      </c>
      <c r="B2321" s="3">
        <v>52.695659999999997</v>
      </c>
    </row>
    <row r="2322" spans="1:2">
      <c r="A2322" s="2" t="s">
        <v>2823</v>
      </c>
      <c r="B2322" s="3">
        <v>43.906694999999999</v>
      </c>
    </row>
    <row r="2323" spans="1:2">
      <c r="A2323" s="2" t="s">
        <v>245</v>
      </c>
      <c r="B2323" s="3">
        <v>84.743925000000004</v>
      </c>
    </row>
    <row r="2324" spans="1:2">
      <c r="A2324" s="2" t="s">
        <v>3502</v>
      </c>
      <c r="B2324" s="3">
        <v>142.37742000000003</v>
      </c>
    </row>
    <row r="2325" spans="1:2">
      <c r="A2325" s="2" t="s">
        <v>878</v>
      </c>
      <c r="B2325" s="3">
        <v>67.795140000000004</v>
      </c>
    </row>
    <row r="2326" spans="1:2">
      <c r="A2326" s="2" t="s">
        <v>1508</v>
      </c>
      <c r="B2326" s="3">
        <v>108.47985000000001</v>
      </c>
    </row>
    <row r="2327" spans="1:2">
      <c r="A2327" s="2" t="s">
        <v>2092</v>
      </c>
      <c r="B2327" s="3">
        <v>176.27498999999997</v>
      </c>
    </row>
    <row r="2328" spans="1:2">
      <c r="A2328" s="2" t="s">
        <v>4706</v>
      </c>
      <c r="B2328" s="3">
        <v>46.785509999999995</v>
      </c>
    </row>
    <row r="2329" spans="1:2">
      <c r="A2329" s="2" t="s">
        <v>4707</v>
      </c>
      <c r="B2329" s="3">
        <v>48.806400000000011</v>
      </c>
    </row>
    <row r="2330" spans="1:2">
      <c r="A2330" s="2" t="s">
        <v>2824</v>
      </c>
      <c r="B2330" s="3">
        <v>40.684709999999995</v>
      </c>
    </row>
    <row r="2331" spans="1:2">
      <c r="A2331" s="2" t="s">
        <v>246</v>
      </c>
      <c r="B2331" s="3">
        <v>90.520619999999994</v>
      </c>
    </row>
    <row r="2332" spans="1:2">
      <c r="A2332" s="2" t="s">
        <v>3503</v>
      </c>
      <c r="B2332" s="3">
        <v>152.06244000000001</v>
      </c>
    </row>
    <row r="2333" spans="1:2">
      <c r="A2333" s="2" t="s">
        <v>879</v>
      </c>
      <c r="B2333" s="3">
        <v>72.408869999999993</v>
      </c>
    </row>
    <row r="2334" spans="1:2">
      <c r="A2334" s="2" t="s">
        <v>1509</v>
      </c>
      <c r="B2334" s="3">
        <v>115.85800500000002</v>
      </c>
    </row>
    <row r="2335" spans="1:2">
      <c r="A2335" s="2" t="s">
        <v>4708</v>
      </c>
      <c r="B2335" s="3">
        <v>188.266875</v>
      </c>
    </row>
    <row r="2336" spans="1:2">
      <c r="A2336" s="2" t="s">
        <v>4709</v>
      </c>
      <c r="B2336" s="3">
        <v>49.969365000000003</v>
      </c>
    </row>
    <row r="2337" spans="1:2">
      <c r="A2337" s="2" t="s">
        <v>4710</v>
      </c>
      <c r="B2337" s="3">
        <v>52.142775000000007</v>
      </c>
    </row>
    <row r="2338" spans="1:2">
      <c r="A2338" s="2" t="s">
        <v>4711</v>
      </c>
      <c r="B2338" s="3">
        <v>43.449134999999998</v>
      </c>
    </row>
    <row r="2339" spans="1:2">
      <c r="A2339" s="2" t="s">
        <v>247</v>
      </c>
      <c r="B2339" s="3">
        <v>97.117109999999997</v>
      </c>
    </row>
    <row r="2340" spans="1:2">
      <c r="A2340" s="2" t="s">
        <v>3504</v>
      </c>
      <c r="B2340" s="3">
        <v>163.15826999999999</v>
      </c>
    </row>
    <row r="2341" spans="1:2">
      <c r="A2341" s="2" t="s">
        <v>880</v>
      </c>
      <c r="B2341" s="3">
        <v>77.689875000000001</v>
      </c>
    </row>
    <row r="2342" spans="1:2">
      <c r="A2342" s="2" t="s">
        <v>1510</v>
      </c>
      <c r="B2342" s="3">
        <v>124.3038</v>
      </c>
    </row>
    <row r="2343" spans="1:2">
      <c r="A2343" s="2" t="s">
        <v>2093</v>
      </c>
      <c r="B2343" s="3">
        <v>201.993675</v>
      </c>
    </row>
    <row r="2344" spans="1:2">
      <c r="A2344" s="2" t="s">
        <v>4712</v>
      </c>
      <c r="B2344" s="3">
        <v>53.610780000000005</v>
      </c>
    </row>
    <row r="2345" spans="1:2">
      <c r="A2345" s="2" t="s">
        <v>4713</v>
      </c>
      <c r="B2345" s="3">
        <v>55.936710000000005</v>
      </c>
    </row>
    <row r="2346" spans="1:2">
      <c r="A2346" s="2" t="s">
        <v>4714</v>
      </c>
      <c r="B2346" s="3">
        <v>46.613925000000002</v>
      </c>
    </row>
    <row r="2347" spans="1:2">
      <c r="A2347" s="2" t="s">
        <v>4715</v>
      </c>
      <c r="B2347" s="3">
        <v>73.171469999999999</v>
      </c>
    </row>
    <row r="2348" spans="1:2">
      <c r="A2348" s="2" t="s">
        <v>4716</v>
      </c>
      <c r="B2348" s="3">
        <v>122.912055</v>
      </c>
    </row>
    <row r="2349" spans="1:2">
      <c r="A2349" s="2" t="s">
        <v>4717</v>
      </c>
      <c r="B2349" s="3">
        <v>58.52955</v>
      </c>
    </row>
    <row r="2350" spans="1:2">
      <c r="A2350" s="2" t="s">
        <v>4718</v>
      </c>
      <c r="B2350" s="3">
        <v>93.647279999999995</v>
      </c>
    </row>
    <row r="2351" spans="1:2">
      <c r="A2351" s="2" t="s">
        <v>4719</v>
      </c>
      <c r="B2351" s="3">
        <v>152.17683</v>
      </c>
    </row>
    <row r="2352" spans="1:2">
      <c r="A2352" s="2" t="s">
        <v>4720</v>
      </c>
      <c r="B2352" s="3">
        <v>40.379669999999997</v>
      </c>
    </row>
    <row r="2353" spans="1:2">
      <c r="A2353" s="2" t="s">
        <v>4721</v>
      </c>
      <c r="B2353" s="3">
        <v>42.133650000000003</v>
      </c>
    </row>
    <row r="2354" spans="1:2">
      <c r="A2354" s="2" t="s">
        <v>4722</v>
      </c>
      <c r="B2354" s="3">
        <v>35.117730000000002</v>
      </c>
    </row>
    <row r="2355" spans="1:2">
      <c r="A2355" s="2" t="s">
        <v>248</v>
      </c>
      <c r="B2355" s="3">
        <v>131.81541000000001</v>
      </c>
    </row>
    <row r="2356" spans="1:2">
      <c r="A2356" s="2" t="s">
        <v>3505</v>
      </c>
      <c r="B2356" s="3">
        <v>221.43997500000003</v>
      </c>
    </row>
    <row r="2357" spans="1:2">
      <c r="A2357" s="2" t="s">
        <v>881</v>
      </c>
      <c r="B2357" s="3">
        <v>105.448515</v>
      </c>
    </row>
    <row r="2358" spans="1:2">
      <c r="A2358" s="2" t="s">
        <v>4723</v>
      </c>
      <c r="B2358" s="3">
        <v>168.72525000000002</v>
      </c>
    </row>
    <row r="2359" spans="1:2">
      <c r="A2359" s="2" t="s">
        <v>4724</v>
      </c>
      <c r="B2359" s="3">
        <v>274.173765</v>
      </c>
    </row>
    <row r="2360" spans="1:2">
      <c r="A2360" s="2" t="s">
        <v>2527</v>
      </c>
      <c r="B2360" s="3">
        <v>72.752039999999994</v>
      </c>
    </row>
    <row r="2361" spans="1:2">
      <c r="A2361" s="2" t="s">
        <v>4725</v>
      </c>
      <c r="B2361" s="3">
        <v>75.916830000000004</v>
      </c>
    </row>
    <row r="2362" spans="1:2">
      <c r="A2362" s="2" t="s">
        <v>2825</v>
      </c>
      <c r="B2362" s="3">
        <v>63.276734999999995</v>
      </c>
    </row>
    <row r="2363" spans="1:2">
      <c r="A2363" s="2" t="s">
        <v>4726</v>
      </c>
      <c r="B2363" s="3">
        <v>120.49080000000001</v>
      </c>
    </row>
    <row r="2364" spans="1:2">
      <c r="A2364" s="2" t="s">
        <v>249</v>
      </c>
      <c r="B2364" s="3">
        <v>209.390895</v>
      </c>
    </row>
    <row r="2365" spans="1:2">
      <c r="A2365" s="2" t="s">
        <v>3506</v>
      </c>
      <c r="B2365" s="3">
        <v>351.76831499999997</v>
      </c>
    </row>
    <row r="2366" spans="1:2">
      <c r="A2366" s="2" t="s">
        <v>882</v>
      </c>
      <c r="B2366" s="3">
        <v>167.50509</v>
      </c>
    </row>
    <row r="2367" spans="1:2">
      <c r="A2367" s="2" t="s">
        <v>1511</v>
      </c>
      <c r="B2367" s="3">
        <v>268.01577000000003</v>
      </c>
    </row>
    <row r="2368" spans="1:2">
      <c r="A2368" s="2" t="s">
        <v>2094</v>
      </c>
      <c r="B2368" s="3">
        <v>435.52085999999997</v>
      </c>
    </row>
    <row r="2369" spans="1:2">
      <c r="A2369" s="2" t="s">
        <v>6465</v>
      </c>
      <c r="B2369" s="3">
        <v>115.57203</v>
      </c>
    </row>
    <row r="2370" spans="1:2">
      <c r="A2370" s="2" t="s">
        <v>6466</v>
      </c>
      <c r="B2370" s="3">
        <v>120.60518999999999</v>
      </c>
    </row>
    <row r="2371" spans="1:2">
      <c r="A2371" s="2" t="s">
        <v>6467</v>
      </c>
      <c r="B2371" s="3">
        <v>100.51067999999999</v>
      </c>
    </row>
    <row r="2372" spans="1:2">
      <c r="A2372" s="2" t="s">
        <v>4727</v>
      </c>
      <c r="B2372" s="3">
        <v>162.12876</v>
      </c>
    </row>
    <row r="2373" spans="1:2">
      <c r="A2373" s="2" t="s">
        <v>250</v>
      </c>
      <c r="B2373" s="3">
        <v>291.17974499999997</v>
      </c>
    </row>
    <row r="2374" spans="1:2">
      <c r="A2374" s="2" t="s">
        <v>3507</v>
      </c>
      <c r="B2374" s="3">
        <v>489.16977000000003</v>
      </c>
    </row>
    <row r="2375" spans="1:2">
      <c r="A2375" s="2" t="s">
        <v>883</v>
      </c>
      <c r="B2375" s="3">
        <v>232.93617000000003</v>
      </c>
    </row>
    <row r="2376" spans="1:2">
      <c r="A2376" s="2" t="s">
        <v>1512</v>
      </c>
      <c r="B2376" s="3">
        <v>372.701685</v>
      </c>
    </row>
    <row r="2377" spans="1:2">
      <c r="A2377" s="2" t="s">
        <v>2095</v>
      </c>
      <c r="B2377" s="3">
        <v>605.63785500000006</v>
      </c>
    </row>
    <row r="2378" spans="1:2">
      <c r="A2378" s="2" t="s">
        <v>6468</v>
      </c>
      <c r="B2378" s="3">
        <v>160.71795</v>
      </c>
    </row>
    <row r="2379" spans="1:2">
      <c r="A2379" s="2" t="s">
        <v>6469</v>
      </c>
      <c r="B2379" s="3">
        <v>167.71480499999998</v>
      </c>
    </row>
    <row r="2380" spans="1:2">
      <c r="A2380" s="2" t="s">
        <v>6470</v>
      </c>
      <c r="B2380" s="3">
        <v>139.76551500000002</v>
      </c>
    </row>
    <row r="2381" spans="1:2">
      <c r="A2381" s="2" t="s">
        <v>4728</v>
      </c>
      <c r="B2381" s="3">
        <v>312.13218000000001</v>
      </c>
    </row>
    <row r="2382" spans="1:2">
      <c r="A2382" s="2" t="s">
        <v>4729</v>
      </c>
      <c r="B2382" s="3">
        <v>144.569895</v>
      </c>
    </row>
    <row r="2383" spans="1:2">
      <c r="A2383" s="2" t="s">
        <v>4730</v>
      </c>
      <c r="B2383" s="3">
        <v>242.869035</v>
      </c>
    </row>
    <row r="2384" spans="1:2">
      <c r="A2384" s="2" t="s">
        <v>4731</v>
      </c>
      <c r="B2384" s="3">
        <v>115.64828999999999</v>
      </c>
    </row>
    <row r="2385" spans="1:2">
      <c r="A2385" s="2" t="s">
        <v>4732</v>
      </c>
      <c r="B2385" s="3">
        <v>185.04489000000001</v>
      </c>
    </row>
    <row r="2386" spans="1:2">
      <c r="A2386" s="2" t="s">
        <v>4733</v>
      </c>
      <c r="B2386" s="3">
        <v>300.69317999999998</v>
      </c>
    </row>
    <row r="2387" spans="1:2">
      <c r="A2387" s="2" t="s">
        <v>6471</v>
      </c>
      <c r="B2387" s="3">
        <v>79.806089999999998</v>
      </c>
    </row>
    <row r="2388" spans="1:2">
      <c r="A2388" s="2" t="s">
        <v>6472</v>
      </c>
      <c r="B2388" s="3">
        <v>83.275920000000013</v>
      </c>
    </row>
    <row r="2389" spans="1:2">
      <c r="A2389" s="2" t="s">
        <v>6473</v>
      </c>
      <c r="B2389" s="3">
        <v>69.396600000000007</v>
      </c>
    </row>
    <row r="2390" spans="1:2">
      <c r="A2390" s="2" t="s">
        <v>251</v>
      </c>
      <c r="B2390" s="3">
        <v>296.38449000000003</v>
      </c>
    </row>
    <row r="2391" spans="1:2">
      <c r="A2391" s="2" t="s">
        <v>3508</v>
      </c>
      <c r="B2391" s="3">
        <v>497.93966999999998</v>
      </c>
    </row>
    <row r="2392" spans="1:2">
      <c r="A2392" s="2" t="s">
        <v>884</v>
      </c>
      <c r="B2392" s="3">
        <v>237.11140500000002</v>
      </c>
    </row>
    <row r="2393" spans="1:2">
      <c r="A2393" s="2" t="s">
        <v>1513</v>
      </c>
      <c r="B2393" s="3">
        <v>379.37443500000001</v>
      </c>
    </row>
    <row r="2394" spans="1:2">
      <c r="A2394" s="2" t="s">
        <v>2096</v>
      </c>
      <c r="B2394" s="3">
        <v>616.48584000000005</v>
      </c>
    </row>
    <row r="2395" spans="1:2">
      <c r="A2395" s="2" t="s">
        <v>2528</v>
      </c>
      <c r="B2395" s="3">
        <v>163.61582999999999</v>
      </c>
    </row>
    <row r="2396" spans="1:2">
      <c r="A2396" s="2" t="s">
        <v>4734</v>
      </c>
      <c r="B2396" s="3">
        <v>170.72707500000001</v>
      </c>
    </row>
    <row r="2397" spans="1:2">
      <c r="A2397" s="2" t="s">
        <v>2826</v>
      </c>
      <c r="B2397" s="3">
        <v>142.26303000000001</v>
      </c>
    </row>
    <row r="2398" spans="1:2">
      <c r="A2398" s="2" t="s">
        <v>252</v>
      </c>
      <c r="B2398" s="3">
        <v>398.89699499999995</v>
      </c>
    </row>
    <row r="2399" spans="1:2">
      <c r="A2399" s="2" t="s">
        <v>3509</v>
      </c>
      <c r="B2399" s="3">
        <v>670.13475000000005</v>
      </c>
    </row>
    <row r="2400" spans="1:2">
      <c r="A2400" s="2" t="s">
        <v>885</v>
      </c>
      <c r="B2400" s="3">
        <v>319.10997000000003</v>
      </c>
    </row>
    <row r="2401" spans="1:2">
      <c r="A2401" s="2" t="s">
        <v>1514</v>
      </c>
      <c r="B2401" s="3">
        <v>510.57976500000001</v>
      </c>
    </row>
    <row r="2402" spans="1:2">
      <c r="A2402" s="2" t="s">
        <v>2097</v>
      </c>
      <c r="B2402" s="3">
        <v>829.68973499999993</v>
      </c>
    </row>
    <row r="2403" spans="1:2">
      <c r="A2403" s="2" t="s">
        <v>2529</v>
      </c>
      <c r="B2403" s="3">
        <v>220.18168499999999</v>
      </c>
    </row>
    <row r="2404" spans="1:2">
      <c r="A2404" s="2" t="s">
        <v>4735</v>
      </c>
      <c r="B2404" s="3">
        <v>229.75231500000001</v>
      </c>
    </row>
    <row r="2405" spans="1:2">
      <c r="A2405" s="2" t="s">
        <v>2827</v>
      </c>
      <c r="B2405" s="3">
        <v>191.469795</v>
      </c>
    </row>
    <row r="2406" spans="1:2">
      <c r="A2406" s="2" t="s">
        <v>253</v>
      </c>
      <c r="B2406" s="3">
        <v>37.386464999999994</v>
      </c>
    </row>
    <row r="2407" spans="1:2">
      <c r="A2407" s="2" t="s">
        <v>3510</v>
      </c>
      <c r="B2407" s="3">
        <v>62.819175000000008</v>
      </c>
    </row>
    <row r="2408" spans="1:2">
      <c r="A2408" s="2" t="s">
        <v>886</v>
      </c>
      <c r="B2408" s="3">
        <v>29.912985000000003</v>
      </c>
    </row>
    <row r="2409" spans="1:2">
      <c r="A2409" s="2" t="s">
        <v>1515</v>
      </c>
      <c r="B2409" s="3">
        <v>47.853149999999999</v>
      </c>
    </row>
    <row r="2410" spans="1:2">
      <c r="A2410" s="2" t="s">
        <v>2098</v>
      </c>
      <c r="B2410" s="3">
        <v>77.766134999999991</v>
      </c>
    </row>
    <row r="2411" spans="1:2">
      <c r="A2411" s="2" t="s">
        <v>2530</v>
      </c>
      <c r="B2411" s="3">
        <v>20.647394999999999</v>
      </c>
    </row>
    <row r="2412" spans="1:2">
      <c r="A2412" s="2" t="s">
        <v>4736</v>
      </c>
      <c r="B2412" s="3">
        <v>21.54345</v>
      </c>
    </row>
    <row r="2413" spans="1:2">
      <c r="A2413" s="2" t="s">
        <v>2828</v>
      </c>
      <c r="B2413" s="3">
        <v>17.940165</v>
      </c>
    </row>
    <row r="2414" spans="1:2">
      <c r="A2414" s="2" t="s">
        <v>254</v>
      </c>
      <c r="B2414" s="3">
        <v>47.643434999999997</v>
      </c>
    </row>
    <row r="2415" spans="1:2">
      <c r="A2415" s="2" t="s">
        <v>3511</v>
      </c>
      <c r="B2415" s="3">
        <v>80.034869999999998</v>
      </c>
    </row>
    <row r="2416" spans="1:2">
      <c r="A2416" s="2" t="s">
        <v>887</v>
      </c>
      <c r="B2416" s="3">
        <v>38.110934999999998</v>
      </c>
    </row>
    <row r="2417" spans="1:2">
      <c r="A2417" s="2" t="s">
        <v>1516</v>
      </c>
      <c r="B2417" s="3">
        <v>60.96987</v>
      </c>
    </row>
    <row r="2418" spans="1:2">
      <c r="A2418" s="2" t="s">
        <v>2099</v>
      </c>
      <c r="B2418" s="3">
        <v>99.080804999999998</v>
      </c>
    </row>
    <row r="2419" spans="1:2">
      <c r="A2419" s="2" t="s">
        <v>4737</v>
      </c>
      <c r="B2419" s="3">
        <v>26.290634999999998</v>
      </c>
    </row>
    <row r="2420" spans="1:2">
      <c r="A2420" s="2" t="s">
        <v>4738</v>
      </c>
      <c r="B2420" s="3">
        <v>27.434535</v>
      </c>
    </row>
    <row r="2421" spans="1:2">
      <c r="A2421" s="2" t="s">
        <v>2829</v>
      </c>
      <c r="B2421" s="3">
        <v>22.858935000000002</v>
      </c>
    </row>
    <row r="2422" spans="1:2">
      <c r="A2422" s="2" t="s">
        <v>4739</v>
      </c>
      <c r="B2422" s="3">
        <v>34.583910000000003</v>
      </c>
    </row>
    <row r="2423" spans="1:2">
      <c r="A2423" s="2" t="s">
        <v>255</v>
      </c>
      <c r="B2423" s="3">
        <v>67.852335000000011</v>
      </c>
    </row>
    <row r="2424" spans="1:2">
      <c r="A2424" s="2" t="s">
        <v>3512</v>
      </c>
      <c r="B2424" s="3">
        <v>113.98963499999999</v>
      </c>
    </row>
    <row r="2425" spans="1:2">
      <c r="A2425" s="2" t="s">
        <v>888</v>
      </c>
      <c r="B2425" s="3">
        <v>54.278055000000002</v>
      </c>
    </row>
    <row r="2426" spans="1:2">
      <c r="A2426" s="2" t="s">
        <v>1517</v>
      </c>
      <c r="B2426" s="3">
        <v>86.841074999999989</v>
      </c>
    </row>
    <row r="2427" spans="1:2">
      <c r="A2427" s="2" t="s">
        <v>2100</v>
      </c>
      <c r="B2427" s="3">
        <v>141.11912999999998</v>
      </c>
    </row>
    <row r="2428" spans="1:2">
      <c r="A2428" s="2" t="s">
        <v>2531</v>
      </c>
      <c r="B2428" s="3">
        <v>37.443660000000001</v>
      </c>
    </row>
    <row r="2429" spans="1:2">
      <c r="A2429" s="2" t="s">
        <v>4740</v>
      </c>
      <c r="B2429" s="3">
        <v>39.08325</v>
      </c>
    </row>
    <row r="2430" spans="1:2">
      <c r="A2430" s="2" t="s">
        <v>4741</v>
      </c>
      <c r="B2430" s="3">
        <v>32.563019999999995</v>
      </c>
    </row>
    <row r="2431" spans="1:2">
      <c r="A2431" s="2" t="s">
        <v>4742</v>
      </c>
      <c r="B2431" s="3">
        <v>313.92428999999998</v>
      </c>
    </row>
    <row r="2432" spans="1:2">
      <c r="A2432" s="2" t="s">
        <v>256</v>
      </c>
      <c r="B2432" s="3">
        <v>69.110624999999999</v>
      </c>
    </row>
    <row r="2433" spans="1:2">
      <c r="A2433" s="2" t="s">
        <v>3513</v>
      </c>
      <c r="B2433" s="3">
        <v>116.10584999999999</v>
      </c>
    </row>
    <row r="2434" spans="1:2">
      <c r="A2434" s="2" t="s">
        <v>889</v>
      </c>
      <c r="B2434" s="3">
        <v>55.288500000000006</v>
      </c>
    </row>
    <row r="2435" spans="1:2">
      <c r="A2435" s="2" t="s">
        <v>1518</v>
      </c>
      <c r="B2435" s="3">
        <v>88.461600000000004</v>
      </c>
    </row>
    <row r="2436" spans="1:2">
      <c r="A2436" s="2" t="s">
        <v>2101</v>
      </c>
      <c r="B2436" s="3">
        <v>143.75010000000003</v>
      </c>
    </row>
    <row r="2437" spans="1:2">
      <c r="A2437" s="2" t="s">
        <v>4743</v>
      </c>
      <c r="B2437" s="3">
        <v>38.149065</v>
      </c>
    </row>
    <row r="2438" spans="1:2">
      <c r="A2438" s="2" t="s">
        <v>4744</v>
      </c>
      <c r="B2438" s="3">
        <v>39.807719999999996</v>
      </c>
    </row>
    <row r="2439" spans="1:2">
      <c r="A2439" s="2" t="s">
        <v>4745</v>
      </c>
      <c r="B2439" s="3">
        <v>33.173099999999998</v>
      </c>
    </row>
    <row r="2440" spans="1:2">
      <c r="A2440" s="2" t="s">
        <v>485</v>
      </c>
      <c r="B2440" s="3">
        <v>149.24082000000001</v>
      </c>
    </row>
    <row r="2441" spans="1:2">
      <c r="A2441" s="2" t="s">
        <v>3514</v>
      </c>
      <c r="B2441" s="3">
        <v>250.70475000000002</v>
      </c>
    </row>
    <row r="2442" spans="1:2">
      <c r="A2442" s="2" t="s">
        <v>1117</v>
      </c>
      <c r="B2442" s="3">
        <v>119.38502999999999</v>
      </c>
    </row>
    <row r="2443" spans="1:2">
      <c r="A2443" s="2" t="s">
        <v>1727</v>
      </c>
      <c r="B2443" s="3">
        <v>191.012235</v>
      </c>
    </row>
    <row r="2444" spans="1:2">
      <c r="A2444" s="2" t="s">
        <v>2258</v>
      </c>
      <c r="B2444" s="3">
        <v>310.397265</v>
      </c>
    </row>
    <row r="2445" spans="1:2">
      <c r="A2445" s="2" t="s">
        <v>4746</v>
      </c>
      <c r="B2445" s="3">
        <v>82.379864999999995</v>
      </c>
    </row>
    <row r="2446" spans="1:2">
      <c r="A2446" s="2" t="s">
        <v>3161</v>
      </c>
      <c r="B2446" s="3">
        <v>85.964085000000011</v>
      </c>
    </row>
    <row r="2447" spans="1:2">
      <c r="A2447" s="2" t="s">
        <v>4747</v>
      </c>
      <c r="B2447" s="3">
        <v>71.627205000000004</v>
      </c>
    </row>
    <row r="2448" spans="1:2">
      <c r="A2448" s="2" t="s">
        <v>257</v>
      </c>
      <c r="B2448" s="3">
        <v>101.00637</v>
      </c>
    </row>
    <row r="2449" spans="1:2">
      <c r="A2449" s="2" t="s">
        <v>3515</v>
      </c>
      <c r="B2449" s="3">
        <v>169.67850000000001</v>
      </c>
    </row>
    <row r="2450" spans="1:2">
      <c r="A2450" s="2" t="s">
        <v>890</v>
      </c>
      <c r="B2450" s="3">
        <v>80.797470000000004</v>
      </c>
    </row>
    <row r="2451" spans="1:2">
      <c r="A2451" s="2" t="s">
        <v>1519</v>
      </c>
      <c r="B2451" s="3">
        <v>129.279765</v>
      </c>
    </row>
    <row r="2452" spans="1:2">
      <c r="A2452" s="2" t="s">
        <v>2102</v>
      </c>
      <c r="B2452" s="3">
        <v>210.077235</v>
      </c>
    </row>
    <row r="2453" spans="1:2">
      <c r="A2453" s="2" t="s">
        <v>2532</v>
      </c>
      <c r="B2453" s="3">
        <v>55.746059999999993</v>
      </c>
    </row>
    <row r="2454" spans="1:2">
      <c r="A2454" s="2" t="s">
        <v>3142</v>
      </c>
      <c r="B2454" s="3">
        <v>58.167315000000002</v>
      </c>
    </row>
    <row r="2455" spans="1:2">
      <c r="A2455" s="2" t="s">
        <v>2830</v>
      </c>
      <c r="B2455" s="3">
        <v>48.482295000000001</v>
      </c>
    </row>
    <row r="2456" spans="1:2">
      <c r="A2456" s="2" t="s">
        <v>258</v>
      </c>
      <c r="B2456" s="3">
        <v>142.968435</v>
      </c>
    </row>
    <row r="2457" spans="1:2">
      <c r="A2457" s="2" t="s">
        <v>3516</v>
      </c>
      <c r="B2457" s="3">
        <v>240.18087</v>
      </c>
    </row>
    <row r="2458" spans="1:2">
      <c r="A2458" s="2" t="s">
        <v>891</v>
      </c>
      <c r="B2458" s="3">
        <v>114.37093500000002</v>
      </c>
    </row>
    <row r="2459" spans="1:2">
      <c r="A2459" s="2" t="s">
        <v>1520</v>
      </c>
      <c r="B2459" s="3">
        <v>182.98587000000001</v>
      </c>
    </row>
    <row r="2460" spans="1:2">
      <c r="A2460" s="2" t="s">
        <v>2103</v>
      </c>
      <c r="B2460" s="3">
        <v>297.35680500000001</v>
      </c>
    </row>
    <row r="2461" spans="1:2">
      <c r="A2461" s="2" t="s">
        <v>4748</v>
      </c>
      <c r="B2461" s="3">
        <v>78.910034999999993</v>
      </c>
    </row>
    <row r="2462" spans="1:2">
      <c r="A2462" s="2" t="s">
        <v>3143</v>
      </c>
      <c r="B2462" s="3">
        <v>82.341735</v>
      </c>
    </row>
    <row r="2463" spans="1:2">
      <c r="A2463" s="2" t="s">
        <v>4749</v>
      </c>
      <c r="B2463" s="3">
        <v>68.614935000000003</v>
      </c>
    </row>
    <row r="2464" spans="1:2">
      <c r="A2464" s="2" t="s">
        <v>4750</v>
      </c>
      <c r="B2464" s="3">
        <v>90.177449999999993</v>
      </c>
    </row>
    <row r="2465" spans="1:2">
      <c r="A2465" s="2" t="s">
        <v>4751</v>
      </c>
      <c r="B2465" s="3">
        <v>94.104839999999996</v>
      </c>
    </row>
    <row r="2466" spans="1:2">
      <c r="A2466" s="2" t="s">
        <v>259</v>
      </c>
      <c r="B2466" s="3">
        <v>205.42537500000003</v>
      </c>
    </row>
    <row r="2467" spans="1:2">
      <c r="A2467" s="2" t="s">
        <v>3517</v>
      </c>
      <c r="B2467" s="3">
        <v>345.11463000000003</v>
      </c>
    </row>
    <row r="2468" spans="1:2">
      <c r="A2468" s="2" t="s">
        <v>892</v>
      </c>
      <c r="B2468" s="3">
        <v>164.34030000000001</v>
      </c>
    </row>
    <row r="2469" spans="1:2">
      <c r="A2469" s="2" t="s">
        <v>1521</v>
      </c>
      <c r="B2469" s="3">
        <v>262.94448</v>
      </c>
    </row>
    <row r="2470" spans="1:2">
      <c r="A2470" s="2" t="s">
        <v>2104</v>
      </c>
      <c r="B2470" s="3">
        <v>427.28478000000001</v>
      </c>
    </row>
    <row r="2471" spans="1:2">
      <c r="A2471" s="2" t="s">
        <v>6474</v>
      </c>
      <c r="B2471" s="3">
        <v>113.39862000000001</v>
      </c>
    </row>
    <row r="2472" spans="1:2">
      <c r="A2472" s="2" t="s">
        <v>6475</v>
      </c>
      <c r="B2472" s="3">
        <v>118.31739000000002</v>
      </c>
    </row>
    <row r="2473" spans="1:2">
      <c r="A2473" s="2" t="s">
        <v>6476</v>
      </c>
      <c r="B2473" s="3">
        <v>98.604179999999999</v>
      </c>
    </row>
    <row r="2474" spans="1:2">
      <c r="A2474" s="2" t="s">
        <v>260</v>
      </c>
      <c r="B2474" s="3">
        <v>84.705794999999995</v>
      </c>
    </row>
    <row r="2475" spans="1:2">
      <c r="A2475" s="2" t="s">
        <v>3518</v>
      </c>
      <c r="B2475" s="3">
        <v>142.282095</v>
      </c>
    </row>
    <row r="2476" spans="1:2">
      <c r="A2476" s="2" t="s">
        <v>893</v>
      </c>
      <c r="B2476" s="3">
        <v>67.757010000000008</v>
      </c>
    </row>
    <row r="2477" spans="1:2">
      <c r="A2477" s="2" t="s">
        <v>1522</v>
      </c>
      <c r="B2477" s="3">
        <v>108.40358999999999</v>
      </c>
    </row>
    <row r="2478" spans="1:2">
      <c r="A2478" s="2" t="s">
        <v>2105</v>
      </c>
      <c r="B2478" s="3">
        <v>176.16059999999999</v>
      </c>
    </row>
    <row r="2479" spans="1:2">
      <c r="A2479" s="2" t="s">
        <v>4752</v>
      </c>
      <c r="B2479" s="3">
        <v>46.74738</v>
      </c>
    </row>
    <row r="2480" spans="1:2">
      <c r="A2480" s="2" t="s">
        <v>4753</v>
      </c>
      <c r="B2480" s="3">
        <v>48.787335000000006</v>
      </c>
    </row>
    <row r="2481" spans="1:2">
      <c r="A2481" s="2" t="s">
        <v>4754</v>
      </c>
      <c r="B2481" s="3">
        <v>40.64658</v>
      </c>
    </row>
    <row r="2482" spans="1:2">
      <c r="A2482" s="2" t="s">
        <v>4755</v>
      </c>
      <c r="B2482" s="3">
        <v>54.525900000000007</v>
      </c>
    </row>
    <row r="2483" spans="1:2">
      <c r="A2483" s="2" t="s">
        <v>261</v>
      </c>
      <c r="B2483" s="3">
        <v>117.78357</v>
      </c>
    </row>
    <row r="2484" spans="1:2">
      <c r="A2484" s="2" t="s">
        <v>3519</v>
      </c>
      <c r="B2484" s="3">
        <v>197.85657</v>
      </c>
    </row>
    <row r="2485" spans="1:2">
      <c r="A2485" s="2" t="s">
        <v>894</v>
      </c>
      <c r="B2485" s="3">
        <v>94.219229999999996</v>
      </c>
    </row>
    <row r="2486" spans="1:2">
      <c r="A2486" s="2" t="s">
        <v>1523</v>
      </c>
      <c r="B2486" s="3">
        <v>150.74695499999999</v>
      </c>
    </row>
    <row r="2487" spans="1:2">
      <c r="A2487" s="2" t="s">
        <v>2106</v>
      </c>
      <c r="B2487" s="3">
        <v>244.966185</v>
      </c>
    </row>
    <row r="2488" spans="1:2">
      <c r="A2488" s="2" t="s">
        <v>4756</v>
      </c>
      <c r="B2488" s="3">
        <v>65.011650000000003</v>
      </c>
    </row>
    <row r="2489" spans="1:2">
      <c r="A2489" s="2" t="s">
        <v>4757</v>
      </c>
      <c r="B2489" s="3">
        <v>67.833269999999999</v>
      </c>
    </row>
    <row r="2490" spans="1:2">
      <c r="A2490" s="2" t="s">
        <v>4758</v>
      </c>
      <c r="B2490" s="3">
        <v>56.527724999999997</v>
      </c>
    </row>
    <row r="2491" spans="1:2">
      <c r="A2491" s="2" t="s">
        <v>4759</v>
      </c>
      <c r="B2491" s="3">
        <v>67.947659999999999</v>
      </c>
    </row>
    <row r="2492" spans="1:2">
      <c r="A2492" s="2" t="s">
        <v>262</v>
      </c>
      <c r="B2492" s="3">
        <v>140.37559499999998</v>
      </c>
    </row>
    <row r="2493" spans="1:2">
      <c r="A2493" s="2" t="s">
        <v>3520</v>
      </c>
      <c r="B2493" s="3">
        <v>235.81498500000001</v>
      </c>
    </row>
    <row r="2494" spans="1:2">
      <c r="A2494" s="2" t="s">
        <v>895</v>
      </c>
      <c r="B2494" s="3">
        <v>112.29285</v>
      </c>
    </row>
    <row r="2495" spans="1:2">
      <c r="A2495" s="2" t="s">
        <v>1524</v>
      </c>
      <c r="B2495" s="3">
        <v>179.66856000000001</v>
      </c>
    </row>
    <row r="2496" spans="1:2">
      <c r="A2496" s="2" t="s">
        <v>2107</v>
      </c>
      <c r="B2496" s="3">
        <v>291.96141</v>
      </c>
    </row>
    <row r="2497" spans="1:2">
      <c r="A2497" s="2" t="s">
        <v>4760</v>
      </c>
      <c r="B2497" s="3">
        <v>77.480159999999998</v>
      </c>
    </row>
    <row r="2498" spans="1:2">
      <c r="A2498" s="2" t="s">
        <v>3144</v>
      </c>
      <c r="B2498" s="3">
        <v>80.854664999999997</v>
      </c>
    </row>
    <row r="2499" spans="1:2">
      <c r="A2499" s="2" t="s">
        <v>4761</v>
      </c>
      <c r="B2499" s="3">
        <v>67.375710000000012</v>
      </c>
    </row>
    <row r="2500" spans="1:2">
      <c r="A2500" s="2" t="s">
        <v>4762</v>
      </c>
      <c r="B2500" s="3">
        <v>90.596880000000013</v>
      </c>
    </row>
    <row r="2501" spans="1:2">
      <c r="A2501" s="2" t="s">
        <v>4763</v>
      </c>
      <c r="B2501" s="3">
        <v>94.524270000000001</v>
      </c>
    </row>
    <row r="2502" spans="1:2">
      <c r="A2502" s="2" t="s">
        <v>263</v>
      </c>
      <c r="B2502" s="3">
        <v>169.73569499999999</v>
      </c>
    </row>
    <row r="2503" spans="1:2">
      <c r="A2503" s="2" t="s">
        <v>3521</v>
      </c>
      <c r="B2503" s="3">
        <v>285.13614000000001</v>
      </c>
    </row>
    <row r="2504" spans="1:2">
      <c r="A2504" s="2" t="s">
        <v>896</v>
      </c>
      <c r="B2504" s="3">
        <v>135.78093000000001</v>
      </c>
    </row>
    <row r="2505" spans="1:2">
      <c r="A2505" s="2" t="s">
        <v>1525</v>
      </c>
      <c r="B2505" s="3">
        <v>217.24567500000001</v>
      </c>
    </row>
    <row r="2506" spans="1:2">
      <c r="A2506" s="2" t="s">
        <v>2108</v>
      </c>
      <c r="B2506" s="3">
        <v>353.02660499999996</v>
      </c>
    </row>
    <row r="2507" spans="1:2">
      <c r="A2507" s="2" t="s">
        <v>4764</v>
      </c>
      <c r="B2507" s="3">
        <v>93.685410000000005</v>
      </c>
    </row>
    <row r="2508" spans="1:2">
      <c r="A2508" s="2" t="s">
        <v>4765</v>
      </c>
      <c r="B2508" s="3">
        <v>97.765320000000003</v>
      </c>
    </row>
    <row r="2509" spans="1:2">
      <c r="A2509" s="2" t="s">
        <v>4766</v>
      </c>
      <c r="B2509" s="3">
        <v>81.464744999999994</v>
      </c>
    </row>
    <row r="2510" spans="1:2">
      <c r="A2510" s="2" t="s">
        <v>4767</v>
      </c>
      <c r="B2510" s="3">
        <v>118.450845</v>
      </c>
    </row>
    <row r="2511" spans="1:2">
      <c r="A2511" s="2" t="s">
        <v>4768</v>
      </c>
      <c r="B2511" s="3">
        <v>123.61746000000001</v>
      </c>
    </row>
    <row r="2512" spans="1:2">
      <c r="A2512" s="2" t="s">
        <v>264</v>
      </c>
      <c r="B2512" s="3">
        <v>204.14801999999997</v>
      </c>
    </row>
    <row r="2513" spans="1:2">
      <c r="A2513" s="2" t="s">
        <v>3522</v>
      </c>
      <c r="B2513" s="3">
        <v>342.960285</v>
      </c>
    </row>
    <row r="2514" spans="1:2">
      <c r="A2514" s="2" t="s">
        <v>897</v>
      </c>
      <c r="B2514" s="3">
        <v>163.31079</v>
      </c>
    </row>
    <row r="2515" spans="1:2">
      <c r="A2515" s="2" t="s">
        <v>1526</v>
      </c>
      <c r="B2515" s="3">
        <v>261.30489</v>
      </c>
    </row>
    <row r="2516" spans="1:2">
      <c r="A2516" s="2" t="s">
        <v>2109</v>
      </c>
      <c r="B2516" s="3">
        <v>424.61568</v>
      </c>
    </row>
    <row r="2517" spans="1:2">
      <c r="A2517" s="2" t="s">
        <v>4769</v>
      </c>
      <c r="B2517" s="3">
        <v>112.69321500000001</v>
      </c>
    </row>
    <row r="2518" spans="1:2">
      <c r="A2518" s="2" t="s">
        <v>4770</v>
      </c>
      <c r="B2518" s="3">
        <v>117.59291999999999</v>
      </c>
    </row>
    <row r="2519" spans="1:2">
      <c r="A2519" s="2" t="s">
        <v>4771</v>
      </c>
      <c r="B2519" s="3">
        <v>97.994100000000003</v>
      </c>
    </row>
    <row r="2520" spans="1:2">
      <c r="A2520" s="2" t="s">
        <v>265</v>
      </c>
      <c r="B2520" s="3">
        <v>82.856489999999994</v>
      </c>
    </row>
    <row r="2521" spans="1:2">
      <c r="A2521" s="2" t="s">
        <v>3523</v>
      </c>
      <c r="B2521" s="3">
        <v>139.21262999999999</v>
      </c>
    </row>
    <row r="2522" spans="1:2">
      <c r="A2522" s="2" t="s">
        <v>898</v>
      </c>
      <c r="B2522" s="3">
        <v>66.289005000000003</v>
      </c>
    </row>
    <row r="2523" spans="1:2">
      <c r="A2523" s="2" t="s">
        <v>1527</v>
      </c>
      <c r="B2523" s="3">
        <v>106.058595</v>
      </c>
    </row>
    <row r="2524" spans="1:2">
      <c r="A2524" s="2" t="s">
        <v>2110</v>
      </c>
      <c r="B2524" s="3">
        <v>172.3476</v>
      </c>
    </row>
    <row r="2525" spans="1:2">
      <c r="A2525" s="2" t="s">
        <v>4772</v>
      </c>
      <c r="B2525" s="3">
        <v>45.736935000000003</v>
      </c>
    </row>
    <row r="2526" spans="1:2">
      <c r="A2526" s="2" t="s">
        <v>4773</v>
      </c>
      <c r="B2526" s="3">
        <v>47.719695000000002</v>
      </c>
    </row>
    <row r="2527" spans="1:2">
      <c r="A2527" s="2" t="s">
        <v>2831</v>
      </c>
      <c r="B2527" s="3">
        <v>39.769590000000001</v>
      </c>
    </row>
    <row r="2528" spans="1:2">
      <c r="A2528" s="2" t="s">
        <v>266</v>
      </c>
      <c r="B2528" s="3">
        <v>322.92296999999996</v>
      </c>
    </row>
    <row r="2529" spans="1:2">
      <c r="A2529" s="2" t="s">
        <v>3524</v>
      </c>
      <c r="B2529" s="3">
        <v>542.49457500000005</v>
      </c>
    </row>
    <row r="2530" spans="1:2">
      <c r="A2530" s="2" t="s">
        <v>899</v>
      </c>
      <c r="B2530" s="3">
        <v>258.33075000000002</v>
      </c>
    </row>
    <row r="2531" spans="1:2">
      <c r="A2531" s="2" t="s">
        <v>1528</v>
      </c>
      <c r="B2531" s="3">
        <v>413.32920000000001</v>
      </c>
    </row>
    <row r="2532" spans="1:2">
      <c r="A2532" s="2" t="s">
        <v>2111</v>
      </c>
      <c r="B2532" s="3">
        <v>671.65995000000009</v>
      </c>
    </row>
    <row r="2533" spans="1:2">
      <c r="A2533" s="2" t="s">
        <v>2533</v>
      </c>
      <c r="B2533" s="3">
        <v>178.25775000000002</v>
      </c>
    </row>
    <row r="2534" spans="1:2">
      <c r="A2534" s="2" t="s">
        <v>4774</v>
      </c>
      <c r="B2534" s="3">
        <v>185.99814000000001</v>
      </c>
    </row>
    <row r="2535" spans="1:2">
      <c r="A2535" s="2" t="s">
        <v>2832</v>
      </c>
      <c r="B2535" s="3">
        <v>154.99844999999999</v>
      </c>
    </row>
    <row r="2536" spans="1:2">
      <c r="A2536" s="2" t="s">
        <v>4775</v>
      </c>
      <c r="B2536" s="3">
        <v>55.555410000000002</v>
      </c>
    </row>
    <row r="2537" spans="1:2">
      <c r="A2537" s="2" t="s">
        <v>267</v>
      </c>
      <c r="B2537" s="3">
        <v>91.950495000000004</v>
      </c>
    </row>
    <row r="2538" spans="1:2">
      <c r="A2538" s="2" t="s">
        <v>3525</v>
      </c>
      <c r="B2538" s="3">
        <v>154.46463</v>
      </c>
    </row>
    <row r="2539" spans="1:2">
      <c r="A2539" s="2" t="s">
        <v>900</v>
      </c>
      <c r="B2539" s="3">
        <v>73.552769999999995</v>
      </c>
    </row>
    <row r="2540" spans="1:2">
      <c r="A2540" s="2" t="s">
        <v>1529</v>
      </c>
      <c r="B2540" s="3">
        <v>117.68824499999999</v>
      </c>
    </row>
    <row r="2541" spans="1:2">
      <c r="A2541" s="2" t="s">
        <v>2112</v>
      </c>
      <c r="B2541" s="3">
        <v>191.241015</v>
      </c>
    </row>
    <row r="2542" spans="1:2">
      <c r="A2542" s="2" t="s">
        <v>4776</v>
      </c>
      <c r="B2542" s="3">
        <v>50.75103</v>
      </c>
    </row>
    <row r="2543" spans="1:2">
      <c r="A2543" s="2" t="s">
        <v>4777</v>
      </c>
      <c r="B2543" s="3">
        <v>52.962570000000007</v>
      </c>
    </row>
    <row r="2544" spans="1:2">
      <c r="A2544" s="2" t="s">
        <v>4778</v>
      </c>
      <c r="B2544" s="3">
        <v>44.135475</v>
      </c>
    </row>
    <row r="2545" spans="1:2">
      <c r="A2545" s="2" t="s">
        <v>268</v>
      </c>
      <c r="B2545" s="3">
        <v>122.89299</v>
      </c>
    </row>
    <row r="2546" spans="1:2">
      <c r="A2546" s="2" t="s">
        <v>4779</v>
      </c>
      <c r="B2546" s="3">
        <v>206.47395</v>
      </c>
    </row>
    <row r="2547" spans="1:2">
      <c r="A2547" s="2" t="s">
        <v>4780</v>
      </c>
      <c r="B2547" s="3">
        <v>98.318205000000006</v>
      </c>
    </row>
    <row r="2548" spans="1:2">
      <c r="A2548" s="2" t="s">
        <v>4781</v>
      </c>
      <c r="B2548" s="3">
        <v>157.30531500000001</v>
      </c>
    </row>
    <row r="2549" spans="1:2">
      <c r="A2549" s="2" t="s">
        <v>4782</v>
      </c>
      <c r="B2549" s="3">
        <v>255.62352000000001</v>
      </c>
    </row>
    <row r="2550" spans="1:2">
      <c r="A2550" s="2" t="s">
        <v>4783</v>
      </c>
      <c r="B2550" s="3">
        <v>67.833269999999999</v>
      </c>
    </row>
    <row r="2551" spans="1:2">
      <c r="A2551" s="2" t="s">
        <v>4784</v>
      </c>
      <c r="B2551" s="3">
        <v>70.788345000000007</v>
      </c>
    </row>
    <row r="2552" spans="1:2">
      <c r="A2552" s="2" t="s">
        <v>4785</v>
      </c>
      <c r="B2552" s="3">
        <v>58.987110000000001</v>
      </c>
    </row>
    <row r="2553" spans="1:2">
      <c r="A2553" s="2" t="s">
        <v>269</v>
      </c>
      <c r="B2553" s="3">
        <v>473.21236500000003</v>
      </c>
    </row>
    <row r="2554" spans="1:2">
      <c r="A2554" s="2" t="s">
        <v>3526</v>
      </c>
      <c r="B2554" s="3">
        <v>795.01049999999998</v>
      </c>
    </row>
    <row r="2555" spans="1:2">
      <c r="A2555" s="2" t="s">
        <v>901</v>
      </c>
      <c r="B2555" s="3">
        <v>378.57370500000002</v>
      </c>
    </row>
    <row r="2556" spans="1:2">
      <c r="A2556" s="2" t="s">
        <v>1530</v>
      </c>
      <c r="B2556" s="3">
        <v>605.71411499999999</v>
      </c>
    </row>
    <row r="2557" spans="1:2">
      <c r="A2557" s="2" t="s">
        <v>2113</v>
      </c>
      <c r="B2557" s="3">
        <v>984.28782000000001</v>
      </c>
    </row>
    <row r="2558" spans="1:2">
      <c r="A2558" s="2" t="s">
        <v>4786</v>
      </c>
      <c r="B2558" s="3">
        <v>261.209565</v>
      </c>
    </row>
    <row r="2559" spans="1:2">
      <c r="A2559" s="2" t="s">
        <v>4787</v>
      </c>
      <c r="B2559" s="3">
        <v>272.57230499999997</v>
      </c>
    </row>
    <row r="2560" spans="1:2">
      <c r="A2560" s="2" t="s">
        <v>2833</v>
      </c>
      <c r="B2560" s="3">
        <v>227.14041</v>
      </c>
    </row>
    <row r="2561" spans="1:2">
      <c r="A2561" s="2" t="s">
        <v>4788</v>
      </c>
      <c r="B2561" s="3">
        <v>214.57657500000002</v>
      </c>
    </row>
    <row r="2562" spans="1:2">
      <c r="A2562" s="2" t="s">
        <v>270</v>
      </c>
      <c r="B2562" s="3">
        <v>153.83548500000001</v>
      </c>
    </row>
    <row r="2563" spans="1:2">
      <c r="A2563" s="2" t="s">
        <v>3527</v>
      </c>
      <c r="B2563" s="3">
        <v>258.44514000000004</v>
      </c>
    </row>
    <row r="2564" spans="1:2">
      <c r="A2564" s="2" t="s">
        <v>902</v>
      </c>
      <c r="B2564" s="3">
        <v>123.06457499999999</v>
      </c>
    </row>
    <row r="2565" spans="1:2">
      <c r="A2565" s="2" t="s">
        <v>4789</v>
      </c>
      <c r="B2565" s="3">
        <v>99.652754999999999</v>
      </c>
    </row>
    <row r="2566" spans="1:2">
      <c r="A2566" s="2" t="s">
        <v>1531</v>
      </c>
      <c r="B2566" s="3">
        <v>196.90332000000001</v>
      </c>
    </row>
    <row r="2567" spans="1:2">
      <c r="A2567" s="2" t="s">
        <v>2114</v>
      </c>
      <c r="B2567" s="3">
        <v>319.967895</v>
      </c>
    </row>
    <row r="2568" spans="1:2">
      <c r="A2568" s="2" t="s">
        <v>2534</v>
      </c>
      <c r="B2568" s="3">
        <v>84.915510000000012</v>
      </c>
    </row>
    <row r="2569" spans="1:2">
      <c r="A2569" s="2" t="s">
        <v>4790</v>
      </c>
      <c r="B2569" s="3">
        <v>88.61412</v>
      </c>
    </row>
    <row r="2570" spans="1:2">
      <c r="A2570" s="2" t="s">
        <v>2834</v>
      </c>
      <c r="B2570" s="3">
        <v>73.838744999999989</v>
      </c>
    </row>
    <row r="2571" spans="1:2">
      <c r="A2571" s="2" t="s">
        <v>271</v>
      </c>
      <c r="B2571" s="3">
        <v>232.57393499999998</v>
      </c>
    </row>
    <row r="2572" spans="1:2">
      <c r="A2572" s="2" t="s">
        <v>3528</v>
      </c>
      <c r="B2572" s="3">
        <v>390.71810999999997</v>
      </c>
    </row>
    <row r="2573" spans="1:2">
      <c r="A2573" s="2" t="s">
        <v>903</v>
      </c>
      <c r="B2573" s="3">
        <v>186.05533499999999</v>
      </c>
    </row>
    <row r="2574" spans="1:2">
      <c r="A2574" s="2" t="s">
        <v>1532</v>
      </c>
      <c r="B2574" s="3">
        <v>297.68090999999998</v>
      </c>
    </row>
    <row r="2575" spans="1:2">
      <c r="A2575" s="2" t="s">
        <v>2115</v>
      </c>
      <c r="B2575" s="3">
        <v>483.736245</v>
      </c>
    </row>
    <row r="2576" spans="1:2">
      <c r="A2576" s="2" t="s">
        <v>2535</v>
      </c>
      <c r="B2576" s="3">
        <v>128.38371000000001</v>
      </c>
    </row>
    <row r="2577" spans="1:2">
      <c r="A2577" s="2" t="s">
        <v>4791</v>
      </c>
      <c r="B2577" s="3">
        <v>133.95069000000001</v>
      </c>
    </row>
    <row r="2578" spans="1:2">
      <c r="A2578" s="2" t="s">
        <v>2835</v>
      </c>
      <c r="B2578" s="3">
        <v>111.625575</v>
      </c>
    </row>
    <row r="2579" spans="1:2">
      <c r="A2579" s="2" t="s">
        <v>4792</v>
      </c>
      <c r="B2579" s="3">
        <v>164.321235</v>
      </c>
    </row>
    <row r="2580" spans="1:2">
      <c r="A2580" s="2" t="s">
        <v>4793</v>
      </c>
      <c r="B2580" s="3">
        <v>45.508155000000002</v>
      </c>
    </row>
    <row r="2581" spans="1:2">
      <c r="A2581" s="2" t="s">
        <v>272</v>
      </c>
      <c r="B2581" s="3">
        <v>51.113264999999998</v>
      </c>
    </row>
    <row r="2582" spans="1:2">
      <c r="A2582" s="2" t="s">
        <v>3529</v>
      </c>
      <c r="B2582" s="3">
        <v>85.887825000000007</v>
      </c>
    </row>
    <row r="2583" spans="1:2">
      <c r="A2583" s="2" t="s">
        <v>904</v>
      </c>
      <c r="B2583" s="3">
        <v>40.894425000000005</v>
      </c>
    </row>
    <row r="2584" spans="1:2">
      <c r="A2584" s="2" t="s">
        <v>1533</v>
      </c>
      <c r="B2584" s="3">
        <v>65.431080000000009</v>
      </c>
    </row>
    <row r="2585" spans="1:2">
      <c r="A2585" s="2" t="s">
        <v>2116</v>
      </c>
      <c r="B2585" s="3">
        <v>106.32550499999999</v>
      </c>
    </row>
    <row r="2586" spans="1:2">
      <c r="A2586" s="2" t="s">
        <v>4794</v>
      </c>
      <c r="B2586" s="3">
        <v>28.216200000000001</v>
      </c>
    </row>
    <row r="2587" spans="1:2">
      <c r="A2587" s="2" t="s">
        <v>4795</v>
      </c>
      <c r="B2587" s="3">
        <v>29.436359999999997</v>
      </c>
    </row>
    <row r="2588" spans="1:2">
      <c r="A2588" s="2" t="s">
        <v>2836</v>
      </c>
      <c r="B2588" s="3">
        <v>24.536655</v>
      </c>
    </row>
    <row r="2589" spans="1:2">
      <c r="A2589" s="2" t="s">
        <v>273</v>
      </c>
      <c r="B2589" s="3">
        <v>303.51479999999998</v>
      </c>
    </row>
    <row r="2590" spans="1:2">
      <c r="A2590" s="2" t="s">
        <v>3530</v>
      </c>
      <c r="B2590" s="3">
        <v>509.91248999999999</v>
      </c>
    </row>
    <row r="2591" spans="1:2">
      <c r="A2591" s="2" t="s">
        <v>905</v>
      </c>
      <c r="B2591" s="3">
        <v>242.81184000000002</v>
      </c>
    </row>
    <row r="2592" spans="1:2">
      <c r="A2592" s="2" t="s">
        <v>1534</v>
      </c>
      <c r="B2592" s="3">
        <v>388.50657000000007</v>
      </c>
    </row>
    <row r="2593" spans="1:2">
      <c r="A2593" s="2" t="s">
        <v>2117</v>
      </c>
      <c r="B2593" s="3">
        <v>631.31840999999997</v>
      </c>
    </row>
    <row r="2594" spans="1:2">
      <c r="A2594" s="2" t="s">
        <v>4796</v>
      </c>
      <c r="B2594" s="3">
        <v>167.54321999999999</v>
      </c>
    </row>
    <row r="2595" spans="1:2">
      <c r="A2595" s="2" t="s">
        <v>4797</v>
      </c>
      <c r="B2595" s="3">
        <v>174.82605000000001</v>
      </c>
    </row>
    <row r="2596" spans="1:2">
      <c r="A2596" s="2" t="s">
        <v>2837</v>
      </c>
      <c r="B2596" s="3">
        <v>145.69473000000002</v>
      </c>
    </row>
    <row r="2597" spans="1:2">
      <c r="A2597" s="2" t="s">
        <v>274</v>
      </c>
      <c r="B2597" s="3">
        <v>173.73934499999999</v>
      </c>
    </row>
    <row r="2598" spans="1:2">
      <c r="A2598" s="2" t="s">
        <v>3531</v>
      </c>
      <c r="B2598" s="3">
        <v>291.866085</v>
      </c>
    </row>
    <row r="2599" spans="1:2">
      <c r="A2599" s="2" t="s">
        <v>906</v>
      </c>
      <c r="B2599" s="3">
        <v>138.98385000000002</v>
      </c>
    </row>
    <row r="2600" spans="1:2">
      <c r="A2600" s="2" t="s">
        <v>1535</v>
      </c>
      <c r="B2600" s="3">
        <v>222.37415999999999</v>
      </c>
    </row>
    <row r="2601" spans="1:2">
      <c r="A2601" s="2" t="s">
        <v>2118</v>
      </c>
      <c r="B2601" s="3">
        <v>361.35800999999998</v>
      </c>
    </row>
    <row r="2602" spans="1:2">
      <c r="A2602" s="2" t="s">
        <v>2536</v>
      </c>
      <c r="B2602" s="3">
        <v>95.896950000000004</v>
      </c>
    </row>
    <row r="2603" spans="1:2">
      <c r="A2603" s="2" t="s">
        <v>4798</v>
      </c>
      <c r="B2603" s="3">
        <v>100.07218500000002</v>
      </c>
    </row>
    <row r="2604" spans="1:2">
      <c r="A2604" s="2" t="s">
        <v>2838</v>
      </c>
      <c r="B2604" s="3">
        <v>83.390310000000014</v>
      </c>
    </row>
    <row r="2605" spans="1:2">
      <c r="A2605" s="2" t="s">
        <v>275</v>
      </c>
      <c r="B2605" s="3">
        <v>240.56217000000001</v>
      </c>
    </row>
    <row r="2606" spans="1:2">
      <c r="A2606" s="2" t="s">
        <v>3532</v>
      </c>
      <c r="B2606" s="3">
        <v>404.12080499999996</v>
      </c>
    </row>
    <row r="2607" spans="1:2">
      <c r="A2607" s="2" t="s">
        <v>907</v>
      </c>
      <c r="B2607" s="3">
        <v>192.44210999999999</v>
      </c>
    </row>
    <row r="2608" spans="1:2">
      <c r="A2608" s="2" t="s">
        <v>1536</v>
      </c>
      <c r="B2608" s="3">
        <v>307.89975000000004</v>
      </c>
    </row>
    <row r="2609" spans="1:2">
      <c r="A2609" s="2" t="s">
        <v>2119</v>
      </c>
      <c r="B2609" s="3">
        <v>500.34186</v>
      </c>
    </row>
    <row r="2610" spans="1:2">
      <c r="A2610" s="2" t="s">
        <v>4799</v>
      </c>
      <c r="B2610" s="3">
        <v>132.78772500000002</v>
      </c>
    </row>
    <row r="2611" spans="1:2">
      <c r="A2611" s="2" t="s">
        <v>4800</v>
      </c>
      <c r="B2611" s="3">
        <v>138.56442000000001</v>
      </c>
    </row>
    <row r="2612" spans="1:2">
      <c r="A2612" s="2" t="s">
        <v>4801</v>
      </c>
      <c r="B2612" s="3">
        <v>115.45764000000001</v>
      </c>
    </row>
    <row r="2613" spans="1:2">
      <c r="A2613" s="2" t="s">
        <v>276</v>
      </c>
      <c r="B2613" s="3">
        <v>278.53964999999999</v>
      </c>
    </row>
    <row r="2614" spans="1:2">
      <c r="A2614" s="2" t="s">
        <v>3533</v>
      </c>
      <c r="B2614" s="3">
        <v>467.950425</v>
      </c>
    </row>
    <row r="2615" spans="1:2">
      <c r="A2615" s="2" t="s">
        <v>908</v>
      </c>
      <c r="B2615" s="3">
        <v>222.83171999999999</v>
      </c>
    </row>
    <row r="2616" spans="1:2">
      <c r="A2616" s="2" t="s">
        <v>1537</v>
      </c>
      <c r="B2616" s="3">
        <v>356.53456499999999</v>
      </c>
    </row>
    <row r="2617" spans="1:2">
      <c r="A2617" s="2" t="s">
        <v>2120</v>
      </c>
      <c r="B2617" s="3">
        <v>579.36628499999995</v>
      </c>
    </row>
    <row r="2618" spans="1:2">
      <c r="A2618" s="2" t="s">
        <v>2537</v>
      </c>
      <c r="B2618" s="3">
        <v>153.75922500000001</v>
      </c>
    </row>
    <row r="2619" spans="1:2">
      <c r="A2619" s="2" t="s">
        <v>4802</v>
      </c>
      <c r="B2619" s="3">
        <v>160.43197499999999</v>
      </c>
    </row>
    <row r="2620" spans="1:2">
      <c r="A2620" s="2" t="s">
        <v>2839</v>
      </c>
      <c r="B2620" s="3">
        <v>133.702845</v>
      </c>
    </row>
    <row r="2621" spans="1:2">
      <c r="A2621" s="2" t="s">
        <v>277</v>
      </c>
      <c r="B2621" s="3">
        <v>407.49531000000002</v>
      </c>
    </row>
    <row r="2622" spans="1:2">
      <c r="A2622" s="2" t="s">
        <v>3534</v>
      </c>
      <c r="B2622" s="3">
        <v>684.58601999999996</v>
      </c>
    </row>
    <row r="2623" spans="1:2">
      <c r="A2623" s="2" t="s">
        <v>909</v>
      </c>
      <c r="B2623" s="3">
        <v>325.99243500000006</v>
      </c>
    </row>
    <row r="2624" spans="1:2">
      <c r="A2624" s="2" t="s">
        <v>1538</v>
      </c>
      <c r="B2624" s="3">
        <v>521.58026999999993</v>
      </c>
    </row>
    <row r="2625" spans="1:2">
      <c r="A2625" s="2" t="s">
        <v>2121</v>
      </c>
      <c r="B2625" s="3">
        <v>847.57270499999993</v>
      </c>
    </row>
    <row r="2626" spans="1:2">
      <c r="A2626" s="2" t="s">
        <v>4803</v>
      </c>
      <c r="B2626" s="3">
        <v>224.92886999999999</v>
      </c>
    </row>
    <row r="2627" spans="1:2">
      <c r="A2627" s="2" t="s">
        <v>3145</v>
      </c>
      <c r="B2627" s="3">
        <v>234.709215</v>
      </c>
    </row>
    <row r="2628" spans="1:2">
      <c r="A2628" s="2" t="s">
        <v>4804</v>
      </c>
      <c r="B2628" s="3">
        <v>195.58783499999998</v>
      </c>
    </row>
    <row r="2629" spans="1:2">
      <c r="A2629" s="2" t="s">
        <v>278</v>
      </c>
      <c r="B2629" s="3">
        <v>52.810050000000004</v>
      </c>
    </row>
    <row r="2630" spans="1:2">
      <c r="A2630" s="2" t="s">
        <v>3535</v>
      </c>
      <c r="B2630" s="3">
        <v>88.72851</v>
      </c>
    </row>
    <row r="2631" spans="1:2">
      <c r="A2631" s="2" t="s">
        <v>910</v>
      </c>
      <c r="B2631" s="3">
        <v>42.248039999999996</v>
      </c>
    </row>
    <row r="2632" spans="1:2">
      <c r="A2632" s="2" t="s">
        <v>1539</v>
      </c>
      <c r="B2632" s="3">
        <v>67.604489999999998</v>
      </c>
    </row>
    <row r="2633" spans="1:2">
      <c r="A2633" s="2" t="s">
        <v>2122</v>
      </c>
      <c r="B2633" s="3">
        <v>109.85252999999999</v>
      </c>
    </row>
    <row r="2634" spans="1:2">
      <c r="A2634" s="2" t="s">
        <v>4805</v>
      </c>
      <c r="B2634" s="3">
        <v>29.150385</v>
      </c>
    </row>
    <row r="2635" spans="1:2">
      <c r="A2635" s="2" t="s">
        <v>4806</v>
      </c>
      <c r="B2635" s="3">
        <v>30.427740000000004</v>
      </c>
    </row>
    <row r="2636" spans="1:2">
      <c r="A2636" s="2" t="s">
        <v>2840</v>
      </c>
      <c r="B2636" s="3">
        <v>25.356450000000002</v>
      </c>
    </row>
    <row r="2637" spans="1:2">
      <c r="A2637" s="2" t="s">
        <v>279</v>
      </c>
      <c r="B2637" s="3">
        <v>83.123400000000004</v>
      </c>
    </row>
    <row r="2638" spans="1:2">
      <c r="A2638" s="2" t="s">
        <v>3536</v>
      </c>
      <c r="B2638" s="3">
        <v>139.65112500000001</v>
      </c>
    </row>
    <row r="2639" spans="1:2">
      <c r="A2639" s="2" t="s">
        <v>911</v>
      </c>
      <c r="B2639" s="3">
        <v>66.498720000000006</v>
      </c>
    </row>
    <row r="2640" spans="1:2">
      <c r="A2640" s="2" t="s">
        <v>1540</v>
      </c>
      <c r="B2640" s="3">
        <v>106.40176500000001</v>
      </c>
    </row>
    <row r="2641" spans="1:2">
      <c r="A2641" s="2" t="s">
        <v>2123</v>
      </c>
      <c r="B2641" s="3">
        <v>172.900485</v>
      </c>
    </row>
    <row r="2642" spans="1:2">
      <c r="A2642" s="2" t="s">
        <v>4807</v>
      </c>
      <c r="B2642" s="3">
        <v>45.889455000000005</v>
      </c>
    </row>
    <row r="2643" spans="1:2">
      <c r="A2643" s="2" t="s">
        <v>4808</v>
      </c>
      <c r="B2643" s="3">
        <v>47.872214999999997</v>
      </c>
    </row>
    <row r="2644" spans="1:2">
      <c r="A2644" s="2" t="s">
        <v>2841</v>
      </c>
      <c r="B2644" s="3">
        <v>39.903044999999999</v>
      </c>
    </row>
    <row r="2645" spans="1:2">
      <c r="A2645" s="2" t="s">
        <v>281</v>
      </c>
      <c r="B2645" s="3">
        <v>116.86845</v>
      </c>
    </row>
    <row r="2646" spans="1:2">
      <c r="A2646" s="2" t="s">
        <v>3537</v>
      </c>
      <c r="B2646" s="3">
        <v>196.33136999999999</v>
      </c>
    </row>
    <row r="2647" spans="1:2">
      <c r="A2647" s="2" t="s">
        <v>913</v>
      </c>
      <c r="B2647" s="3">
        <v>93.494759999999999</v>
      </c>
    </row>
    <row r="2648" spans="1:2">
      <c r="A2648" s="2" t="s">
        <v>1542</v>
      </c>
      <c r="B2648" s="3">
        <v>149.58399</v>
      </c>
    </row>
    <row r="2649" spans="1:2">
      <c r="A2649" s="2" t="s">
        <v>2125</v>
      </c>
      <c r="B2649" s="3">
        <v>243.07874999999999</v>
      </c>
    </row>
    <row r="2650" spans="1:2">
      <c r="A2650" s="2" t="s">
        <v>2538</v>
      </c>
      <c r="B2650" s="3">
        <v>64.515960000000007</v>
      </c>
    </row>
    <row r="2651" spans="1:2">
      <c r="A2651" s="2" t="s">
        <v>4809</v>
      </c>
      <c r="B2651" s="3">
        <v>67.318515000000005</v>
      </c>
    </row>
    <row r="2652" spans="1:2">
      <c r="A2652" s="2" t="s">
        <v>2843</v>
      </c>
      <c r="B2652" s="3">
        <v>56.089230000000008</v>
      </c>
    </row>
    <row r="2653" spans="1:2">
      <c r="A2653" s="2" t="s">
        <v>282</v>
      </c>
      <c r="B2653" s="3">
        <v>93.132525000000001</v>
      </c>
    </row>
    <row r="2654" spans="1:2">
      <c r="A2654" s="2" t="s">
        <v>3538</v>
      </c>
      <c r="B2654" s="3">
        <v>156.46645499999997</v>
      </c>
    </row>
    <row r="2655" spans="1:2">
      <c r="A2655" s="2" t="s">
        <v>914</v>
      </c>
      <c r="B2655" s="3">
        <v>74.506019999999992</v>
      </c>
    </row>
    <row r="2656" spans="1:2">
      <c r="A2656" s="2" t="s">
        <v>1543</v>
      </c>
      <c r="B2656" s="3">
        <v>119.21344500000001</v>
      </c>
    </row>
    <row r="2657" spans="1:2">
      <c r="A2657" s="2" t="s">
        <v>2126</v>
      </c>
      <c r="B2657" s="3">
        <v>193.71946499999999</v>
      </c>
    </row>
    <row r="2658" spans="1:2">
      <c r="A2658" s="2" t="s">
        <v>4810</v>
      </c>
      <c r="B2658" s="3">
        <v>51.418304999999997</v>
      </c>
    </row>
    <row r="2659" spans="1:2">
      <c r="A2659" s="2" t="s">
        <v>4811</v>
      </c>
      <c r="B2659" s="3">
        <v>53.648910000000008</v>
      </c>
    </row>
    <row r="2660" spans="1:2">
      <c r="A2660" s="2" t="s">
        <v>2844</v>
      </c>
      <c r="B2660" s="3">
        <v>44.707424999999994</v>
      </c>
    </row>
    <row r="2661" spans="1:2">
      <c r="A2661" s="2" t="s">
        <v>283</v>
      </c>
      <c r="B2661" s="3">
        <v>49.473674999999993</v>
      </c>
    </row>
    <row r="2662" spans="1:2">
      <c r="A2662" s="2" t="s">
        <v>3539</v>
      </c>
      <c r="B2662" s="3">
        <v>83.123400000000004</v>
      </c>
    </row>
    <row r="2663" spans="1:2">
      <c r="A2663" s="2" t="s">
        <v>915</v>
      </c>
      <c r="B2663" s="3">
        <v>39.578940000000003</v>
      </c>
    </row>
    <row r="2664" spans="1:2">
      <c r="A2664" s="2" t="s">
        <v>1544</v>
      </c>
      <c r="B2664" s="3">
        <v>63.333929999999995</v>
      </c>
    </row>
    <row r="2665" spans="1:2">
      <c r="A2665" s="2" t="s">
        <v>2127</v>
      </c>
      <c r="B2665" s="3">
        <v>102.91287</v>
      </c>
    </row>
    <row r="2666" spans="1:2">
      <c r="A2666" s="2" t="s">
        <v>4812</v>
      </c>
      <c r="B2666" s="3">
        <v>27.301080000000002</v>
      </c>
    </row>
    <row r="2667" spans="1:2">
      <c r="A2667" s="2" t="s">
        <v>4813</v>
      </c>
      <c r="B2667" s="3">
        <v>28.502174999999998</v>
      </c>
    </row>
    <row r="2668" spans="1:2">
      <c r="A2668" s="2" t="s">
        <v>2845</v>
      </c>
      <c r="B2668" s="3">
        <v>23.754990000000003</v>
      </c>
    </row>
    <row r="2669" spans="1:2">
      <c r="A2669" s="2" t="s">
        <v>4814</v>
      </c>
      <c r="B2669" s="3">
        <v>79.062554999999989</v>
      </c>
    </row>
    <row r="2670" spans="1:2">
      <c r="A2670" s="2" t="s">
        <v>284</v>
      </c>
      <c r="B2670" s="3">
        <v>67.471035000000001</v>
      </c>
    </row>
    <row r="2671" spans="1:2">
      <c r="A2671" s="2" t="s">
        <v>3540</v>
      </c>
      <c r="B2671" s="3">
        <v>113.34142500000002</v>
      </c>
    </row>
    <row r="2672" spans="1:2">
      <c r="A2672" s="2" t="s">
        <v>916</v>
      </c>
      <c r="B2672" s="3">
        <v>53.973014999999997</v>
      </c>
    </row>
    <row r="2673" spans="1:2">
      <c r="A2673" s="2" t="s">
        <v>1545</v>
      </c>
      <c r="B2673" s="3">
        <v>86.364450000000005</v>
      </c>
    </row>
    <row r="2674" spans="1:2">
      <c r="A2674" s="2" t="s">
        <v>2128</v>
      </c>
      <c r="B2674" s="3">
        <v>140.33746500000001</v>
      </c>
    </row>
    <row r="2675" spans="1:2">
      <c r="A2675" s="2" t="s">
        <v>2539</v>
      </c>
      <c r="B2675" s="3">
        <v>37.233945000000006</v>
      </c>
    </row>
    <row r="2676" spans="1:2">
      <c r="A2676" s="2" t="s">
        <v>3146</v>
      </c>
      <c r="B2676" s="3">
        <v>38.854469999999999</v>
      </c>
    </row>
    <row r="2677" spans="1:2">
      <c r="A2677" s="2" t="s">
        <v>2846</v>
      </c>
      <c r="B2677" s="3">
        <v>32.391434999999994</v>
      </c>
    </row>
    <row r="2678" spans="1:2">
      <c r="A2678" s="2" t="s">
        <v>286</v>
      </c>
      <c r="B2678" s="3">
        <v>107.33595</v>
      </c>
    </row>
    <row r="2679" spans="1:2">
      <c r="A2679" s="2" t="s">
        <v>3541</v>
      </c>
      <c r="B2679" s="3">
        <v>180.31676999999999</v>
      </c>
    </row>
    <row r="2680" spans="1:2">
      <c r="A2680" s="2" t="s">
        <v>918</v>
      </c>
      <c r="B2680" s="3">
        <v>85.868759999999995</v>
      </c>
    </row>
    <row r="2681" spans="1:2">
      <c r="A2681" s="2" t="s">
        <v>1547</v>
      </c>
      <c r="B2681" s="3">
        <v>137.38239000000002</v>
      </c>
    </row>
    <row r="2682" spans="1:2">
      <c r="A2682" s="2" t="s">
        <v>2130</v>
      </c>
      <c r="B2682" s="3">
        <v>223.25115</v>
      </c>
    </row>
    <row r="2683" spans="1:2">
      <c r="A2683" s="2" t="s">
        <v>2541</v>
      </c>
      <c r="B2683" s="3">
        <v>59.254019999999997</v>
      </c>
    </row>
    <row r="2684" spans="1:2">
      <c r="A2684" s="2" t="s">
        <v>4815</v>
      </c>
      <c r="B2684" s="3">
        <v>61.827795000000002</v>
      </c>
    </row>
    <row r="2685" spans="1:2">
      <c r="A2685" s="2" t="s">
        <v>2848</v>
      </c>
      <c r="B2685" s="3">
        <v>51.513629999999999</v>
      </c>
    </row>
    <row r="2686" spans="1:2">
      <c r="A2686" s="2" t="s">
        <v>285</v>
      </c>
      <c r="B2686" s="3">
        <v>39.864914999999996</v>
      </c>
    </row>
    <row r="2687" spans="1:2">
      <c r="A2687" s="2" t="s">
        <v>3542</v>
      </c>
      <c r="B2687" s="3">
        <v>66.975345000000004</v>
      </c>
    </row>
    <row r="2688" spans="1:2">
      <c r="A2688" s="2" t="s">
        <v>917</v>
      </c>
      <c r="B2688" s="3">
        <v>31.895744999999998</v>
      </c>
    </row>
    <row r="2689" spans="1:2">
      <c r="A2689" s="2" t="s">
        <v>1546</v>
      </c>
      <c r="B2689" s="3">
        <v>51.037004999999994</v>
      </c>
    </row>
    <row r="2690" spans="1:2">
      <c r="A2690" s="2" t="s">
        <v>2129</v>
      </c>
      <c r="B2690" s="3">
        <v>82.932749999999999</v>
      </c>
    </row>
    <row r="2691" spans="1:2">
      <c r="A2691" s="2" t="s">
        <v>2540</v>
      </c>
      <c r="B2691" s="3">
        <v>22.001010000000001</v>
      </c>
    </row>
    <row r="2692" spans="1:2">
      <c r="A2692" s="2" t="s">
        <v>3147</v>
      </c>
      <c r="B2692" s="3">
        <v>22.973325000000003</v>
      </c>
    </row>
    <row r="2693" spans="1:2">
      <c r="A2693" s="2" t="s">
        <v>2847</v>
      </c>
      <c r="B2693" s="3">
        <v>19.141259999999999</v>
      </c>
    </row>
    <row r="2694" spans="1:2">
      <c r="A2694" s="2" t="s">
        <v>287</v>
      </c>
      <c r="B2694" s="3">
        <v>45.87039</v>
      </c>
    </row>
    <row r="2695" spans="1:2">
      <c r="A2695" s="2" t="s">
        <v>3543</v>
      </c>
      <c r="B2695" s="3">
        <v>77.079795000000004</v>
      </c>
    </row>
    <row r="2696" spans="1:2">
      <c r="A2696" s="2" t="s">
        <v>919</v>
      </c>
      <c r="B2696" s="3">
        <v>36.700125</v>
      </c>
    </row>
    <row r="2697" spans="1:2">
      <c r="A2697" s="2" t="s">
        <v>1548</v>
      </c>
      <c r="B2697" s="3">
        <v>58.720199999999998</v>
      </c>
    </row>
    <row r="2698" spans="1:2">
      <c r="A2698" s="2" t="s">
        <v>2131</v>
      </c>
      <c r="B2698" s="3">
        <v>95.420325000000005</v>
      </c>
    </row>
    <row r="2699" spans="1:2">
      <c r="A2699" s="2" t="s">
        <v>4816</v>
      </c>
      <c r="B2699" s="3">
        <v>25.31832</v>
      </c>
    </row>
    <row r="2700" spans="1:2">
      <c r="A2700" s="2" t="s">
        <v>4817</v>
      </c>
      <c r="B2700" s="3">
        <v>26.42409</v>
      </c>
    </row>
    <row r="2701" spans="1:2">
      <c r="A2701" s="2" t="s">
        <v>3963</v>
      </c>
      <c r="B2701" s="3">
        <v>22.020074999999999</v>
      </c>
    </row>
    <row r="2702" spans="1:2">
      <c r="A2702" s="2" t="s">
        <v>288</v>
      </c>
      <c r="B2702" s="3">
        <v>130.99561499999999</v>
      </c>
    </row>
    <row r="2703" spans="1:2">
      <c r="A2703" s="2" t="s">
        <v>3544</v>
      </c>
      <c r="B2703" s="3">
        <v>220.08635999999998</v>
      </c>
    </row>
    <row r="2704" spans="1:2">
      <c r="A2704" s="2" t="s">
        <v>920</v>
      </c>
      <c r="B2704" s="3">
        <v>104.80030500000001</v>
      </c>
    </row>
    <row r="2705" spans="1:2">
      <c r="A2705" s="2" t="s">
        <v>1549</v>
      </c>
      <c r="B2705" s="3">
        <v>167.67667500000002</v>
      </c>
    </row>
    <row r="2706" spans="1:2">
      <c r="A2706" s="2" t="s">
        <v>2132</v>
      </c>
      <c r="B2706" s="3">
        <v>272.47697999999997</v>
      </c>
    </row>
    <row r="2707" spans="1:2">
      <c r="A2707" s="2" t="s">
        <v>2542</v>
      </c>
      <c r="B2707" s="3">
        <v>72.313545000000005</v>
      </c>
    </row>
    <row r="2708" spans="1:2">
      <c r="A2708" s="2" t="s">
        <v>4818</v>
      </c>
      <c r="B2708" s="3">
        <v>75.459269999999989</v>
      </c>
    </row>
    <row r="2709" spans="1:2">
      <c r="A2709" s="2" t="s">
        <v>2849</v>
      </c>
      <c r="B2709" s="3">
        <v>62.876370000000001</v>
      </c>
    </row>
    <row r="2710" spans="1:2">
      <c r="A2710" s="2" t="s">
        <v>289</v>
      </c>
      <c r="B2710" s="3">
        <v>64.706609999999998</v>
      </c>
    </row>
    <row r="2711" spans="1:2">
      <c r="A2711" s="2" t="s">
        <v>3545</v>
      </c>
      <c r="B2711" s="3">
        <v>108.70863000000001</v>
      </c>
    </row>
    <row r="2712" spans="1:2">
      <c r="A2712" s="2" t="s">
        <v>921</v>
      </c>
      <c r="B2712" s="3">
        <v>51.761474999999997</v>
      </c>
    </row>
    <row r="2713" spans="1:2">
      <c r="A2713" s="2" t="s">
        <v>1550</v>
      </c>
      <c r="B2713" s="3">
        <v>82.818359999999984</v>
      </c>
    </row>
    <row r="2714" spans="1:2">
      <c r="A2714" s="2" t="s">
        <v>4819</v>
      </c>
      <c r="B2714" s="3">
        <v>134.579835</v>
      </c>
    </row>
    <row r="2715" spans="1:2">
      <c r="A2715" s="2" t="s">
        <v>4820</v>
      </c>
      <c r="B2715" s="3">
        <v>35.708745</v>
      </c>
    </row>
    <row r="2716" spans="1:2">
      <c r="A2716" s="2" t="s">
        <v>4821</v>
      </c>
      <c r="B2716" s="3">
        <v>37.272075000000001</v>
      </c>
    </row>
    <row r="2717" spans="1:2">
      <c r="A2717" s="2" t="s">
        <v>3964</v>
      </c>
      <c r="B2717" s="3">
        <v>31.056885000000001</v>
      </c>
    </row>
    <row r="2718" spans="1:2">
      <c r="A2718" s="2" t="s">
        <v>290</v>
      </c>
      <c r="B2718" s="3">
        <v>77.899590000000003</v>
      </c>
    </row>
    <row r="2719" spans="1:2">
      <c r="A2719" s="2" t="s">
        <v>3546</v>
      </c>
      <c r="B2719" s="3">
        <v>130.881225</v>
      </c>
    </row>
    <row r="2720" spans="1:2">
      <c r="A2720" s="2" t="s">
        <v>922</v>
      </c>
      <c r="B2720" s="3">
        <v>62.323484999999998</v>
      </c>
    </row>
    <row r="2721" spans="1:2">
      <c r="A2721" s="2" t="s">
        <v>1551</v>
      </c>
      <c r="B2721" s="3">
        <v>99.709949999999992</v>
      </c>
    </row>
    <row r="2722" spans="1:2">
      <c r="A2722" s="2" t="s">
        <v>2133</v>
      </c>
      <c r="B2722" s="3">
        <v>162.033435</v>
      </c>
    </row>
    <row r="2723" spans="1:2">
      <c r="A2723" s="2" t="s">
        <v>4822</v>
      </c>
      <c r="B2723" s="3">
        <v>43.010639999999995</v>
      </c>
    </row>
    <row r="2724" spans="1:2">
      <c r="A2724" s="2" t="s">
        <v>4823</v>
      </c>
      <c r="B2724" s="3">
        <v>44.879010000000001</v>
      </c>
    </row>
    <row r="2725" spans="1:2">
      <c r="A2725" s="2" t="s">
        <v>2850</v>
      </c>
      <c r="B2725" s="3">
        <v>37.386464999999994</v>
      </c>
    </row>
    <row r="2726" spans="1:2">
      <c r="A2726" s="2" t="s">
        <v>291</v>
      </c>
      <c r="B2726" s="3">
        <v>95.916015000000002</v>
      </c>
    </row>
    <row r="2727" spans="1:2">
      <c r="A2727" s="2" t="s">
        <v>3547</v>
      </c>
      <c r="B2727" s="3">
        <v>161.15644499999999</v>
      </c>
    </row>
    <row r="2728" spans="1:2">
      <c r="A2728" s="2" t="s">
        <v>923</v>
      </c>
      <c r="B2728" s="3">
        <v>76.736625000000004</v>
      </c>
    </row>
    <row r="2729" spans="1:2">
      <c r="A2729" s="2" t="s">
        <v>1552</v>
      </c>
      <c r="B2729" s="3">
        <v>122.77860000000001</v>
      </c>
    </row>
    <row r="2730" spans="1:2">
      <c r="A2730" s="2" t="s">
        <v>2134</v>
      </c>
      <c r="B2730" s="3">
        <v>199.51522500000002</v>
      </c>
    </row>
    <row r="2731" spans="1:2">
      <c r="A2731" s="2" t="s">
        <v>4824</v>
      </c>
      <c r="B2731" s="3">
        <v>52.943505000000002</v>
      </c>
    </row>
    <row r="2732" spans="1:2">
      <c r="A2732" s="2" t="s">
        <v>4825</v>
      </c>
      <c r="B2732" s="3">
        <v>55.250370000000004</v>
      </c>
    </row>
    <row r="2733" spans="1:2">
      <c r="A2733" s="2" t="s">
        <v>2851</v>
      </c>
      <c r="B2733" s="3">
        <v>46.041974999999994</v>
      </c>
    </row>
    <row r="2734" spans="1:2">
      <c r="A2734" s="2" t="s">
        <v>4826</v>
      </c>
      <c r="B2734" s="3">
        <v>85.354005000000001</v>
      </c>
    </row>
    <row r="2735" spans="1:2">
      <c r="A2735" s="2" t="s">
        <v>4827</v>
      </c>
      <c r="B2735" s="3">
        <v>89.071680000000001</v>
      </c>
    </row>
    <row r="2736" spans="1:2">
      <c r="A2736" s="2" t="s">
        <v>292</v>
      </c>
      <c r="B2736" s="3">
        <v>174.88324499999999</v>
      </c>
    </row>
    <row r="2737" spans="1:2">
      <c r="A2737" s="2" t="s">
        <v>3548</v>
      </c>
      <c r="B2737" s="3">
        <v>293.79165</v>
      </c>
    </row>
    <row r="2738" spans="1:2">
      <c r="A2738" s="2" t="s">
        <v>924</v>
      </c>
      <c r="B2738" s="3">
        <v>139.89896999999999</v>
      </c>
    </row>
    <row r="2739" spans="1:2">
      <c r="A2739" s="2" t="s">
        <v>1553</v>
      </c>
      <c r="B2739" s="3">
        <v>223.84216499999999</v>
      </c>
    </row>
    <row r="2740" spans="1:2">
      <c r="A2740" s="2" t="s">
        <v>2135</v>
      </c>
      <c r="B2740" s="3">
        <v>363.74113499999999</v>
      </c>
    </row>
    <row r="2741" spans="1:2">
      <c r="A2741" s="2" t="s">
        <v>4828</v>
      </c>
      <c r="B2741" s="3">
        <v>96.526094999999998</v>
      </c>
    </row>
    <row r="2742" spans="1:2">
      <c r="A2742" s="2" t="s">
        <v>3148</v>
      </c>
      <c r="B2742" s="3">
        <v>100.720395</v>
      </c>
    </row>
    <row r="2743" spans="1:2">
      <c r="A2743" s="2" t="s">
        <v>4829</v>
      </c>
      <c r="B2743" s="3">
        <v>83.943194999999989</v>
      </c>
    </row>
    <row r="2744" spans="1:2">
      <c r="A2744" s="2" t="s">
        <v>4830</v>
      </c>
      <c r="B2744" s="3">
        <v>121.06274999999999</v>
      </c>
    </row>
    <row r="2745" spans="1:2">
      <c r="A2745" s="2" t="s">
        <v>293</v>
      </c>
      <c r="B2745" s="3">
        <v>251.10511500000001</v>
      </c>
    </row>
    <row r="2746" spans="1:2">
      <c r="A2746" s="2" t="s">
        <v>3549</v>
      </c>
      <c r="B2746" s="3">
        <v>421.87032000000005</v>
      </c>
    </row>
    <row r="2747" spans="1:2">
      <c r="A2747" s="2" t="s">
        <v>925</v>
      </c>
      <c r="B2747" s="3">
        <v>200.88790500000002</v>
      </c>
    </row>
    <row r="2748" spans="1:2">
      <c r="A2748" s="2" t="s">
        <v>1554</v>
      </c>
      <c r="B2748" s="3">
        <v>321.41683499999999</v>
      </c>
    </row>
    <row r="2749" spans="1:2">
      <c r="A2749" s="2" t="s">
        <v>2136</v>
      </c>
      <c r="B2749" s="3">
        <v>522.30473999999992</v>
      </c>
    </row>
    <row r="2750" spans="1:2">
      <c r="A2750" s="2" t="s">
        <v>4831</v>
      </c>
      <c r="B2750" s="3">
        <v>138.62161499999999</v>
      </c>
    </row>
    <row r="2751" spans="1:2">
      <c r="A2751" s="2" t="s">
        <v>3149</v>
      </c>
      <c r="B2751" s="3">
        <v>144.64615500000002</v>
      </c>
    </row>
    <row r="2752" spans="1:2">
      <c r="A2752" s="2" t="s">
        <v>4832</v>
      </c>
      <c r="B2752" s="3">
        <v>120.52893</v>
      </c>
    </row>
    <row r="2753" spans="1:2">
      <c r="A2753" s="2" t="s">
        <v>294</v>
      </c>
      <c r="B2753" s="3">
        <v>115.896135</v>
      </c>
    </row>
    <row r="2754" spans="1:2">
      <c r="A2754" s="2" t="s">
        <v>3550</v>
      </c>
      <c r="B2754" s="3">
        <v>194.69177999999999</v>
      </c>
    </row>
    <row r="2755" spans="1:2">
      <c r="A2755" s="2" t="s">
        <v>926</v>
      </c>
      <c r="B2755" s="3">
        <v>92.71309500000001</v>
      </c>
    </row>
    <row r="2756" spans="1:2">
      <c r="A2756" s="2" t="s">
        <v>1555</v>
      </c>
      <c r="B2756" s="3">
        <v>148.344765</v>
      </c>
    </row>
    <row r="2757" spans="1:2">
      <c r="A2757" s="2" t="s">
        <v>2137</v>
      </c>
      <c r="B2757" s="3">
        <v>241.05786000000001</v>
      </c>
    </row>
    <row r="2758" spans="1:2">
      <c r="A2758" s="2" t="s">
        <v>4833</v>
      </c>
      <c r="B2758" s="3">
        <v>63.963074999999996</v>
      </c>
    </row>
    <row r="2759" spans="1:2">
      <c r="A2759" s="2" t="s">
        <v>4834</v>
      </c>
      <c r="B2759" s="3">
        <v>66.74656499999999</v>
      </c>
    </row>
    <row r="2760" spans="1:2">
      <c r="A2760" s="2" t="s">
        <v>2852</v>
      </c>
      <c r="B2760" s="3">
        <v>55.63167</v>
      </c>
    </row>
    <row r="2761" spans="1:2">
      <c r="A2761" s="2" t="s">
        <v>4835</v>
      </c>
      <c r="B2761" s="3">
        <v>926.12050499999998</v>
      </c>
    </row>
    <row r="2762" spans="1:2">
      <c r="A2762" s="2" t="s">
        <v>4836</v>
      </c>
      <c r="B2762" s="3">
        <v>966.38578499999994</v>
      </c>
    </row>
    <row r="2763" spans="1:2">
      <c r="A2763" s="2" t="s">
        <v>295</v>
      </c>
      <c r="B2763" s="3">
        <v>1708.7768849999998</v>
      </c>
    </row>
    <row r="2764" spans="1:2">
      <c r="A2764" s="2" t="s">
        <v>3551</v>
      </c>
      <c r="B2764" s="3">
        <v>2870.73144</v>
      </c>
    </row>
    <row r="2765" spans="1:2">
      <c r="A2765" s="2" t="s">
        <v>927</v>
      </c>
      <c r="B2765" s="3">
        <v>1367.017695</v>
      </c>
    </row>
    <row r="2766" spans="1:2">
      <c r="A2766" s="2" t="s">
        <v>1556</v>
      </c>
      <c r="B2766" s="3">
        <v>2187.232125</v>
      </c>
    </row>
    <row r="2767" spans="1:2">
      <c r="A2767" s="2" t="s">
        <v>2138</v>
      </c>
      <c r="B2767" s="3">
        <v>3554.24982</v>
      </c>
    </row>
    <row r="2768" spans="1:2">
      <c r="A2768" s="2" t="s">
        <v>6477</v>
      </c>
      <c r="B2768" s="3">
        <v>943.24087500000007</v>
      </c>
    </row>
    <row r="2769" spans="1:2">
      <c r="A2769" s="2" t="s">
        <v>6478</v>
      </c>
      <c r="B2769" s="3">
        <v>984.24968999999999</v>
      </c>
    </row>
    <row r="2770" spans="1:2">
      <c r="A2770" s="2" t="s">
        <v>6479</v>
      </c>
      <c r="B2770" s="3">
        <v>820.21442999999999</v>
      </c>
    </row>
    <row r="2771" spans="1:2">
      <c r="A2771" s="2" t="s">
        <v>296</v>
      </c>
      <c r="B2771" s="3">
        <v>26.366895000000003</v>
      </c>
    </row>
    <row r="2772" spans="1:2">
      <c r="A2772" s="2" t="s">
        <v>3552</v>
      </c>
      <c r="B2772" s="3">
        <v>21.085889999999999</v>
      </c>
    </row>
    <row r="2773" spans="1:2">
      <c r="A2773" s="2" t="s">
        <v>928</v>
      </c>
      <c r="B2773" s="3">
        <v>21.085889999999999</v>
      </c>
    </row>
    <row r="2774" spans="1:2">
      <c r="A2774" s="2" t="s">
        <v>1557</v>
      </c>
      <c r="B2774" s="3">
        <v>21.085889999999999</v>
      </c>
    </row>
    <row r="2775" spans="1:2">
      <c r="A2775" s="2" t="s">
        <v>2139</v>
      </c>
      <c r="B2775" s="3">
        <v>21.085889999999999</v>
      </c>
    </row>
    <row r="2776" spans="1:2">
      <c r="A2776" s="2" t="s">
        <v>2543</v>
      </c>
      <c r="B2776" s="3">
        <v>14.546594999999998</v>
      </c>
    </row>
    <row r="2777" spans="1:2">
      <c r="A2777" s="2" t="s">
        <v>4837</v>
      </c>
      <c r="B2777" s="3">
        <v>15.175740000000001</v>
      </c>
    </row>
    <row r="2778" spans="1:2">
      <c r="A2778" s="2" t="s">
        <v>2853</v>
      </c>
      <c r="B2778" s="3">
        <v>12.65916</v>
      </c>
    </row>
    <row r="2779" spans="1:2">
      <c r="A2779" s="2" t="s">
        <v>297</v>
      </c>
      <c r="B2779" s="3">
        <v>30.484935</v>
      </c>
    </row>
    <row r="2780" spans="1:2">
      <c r="A2780" s="2" t="s">
        <v>3553</v>
      </c>
      <c r="B2780" s="3">
        <v>51.208590000000001</v>
      </c>
    </row>
    <row r="2781" spans="1:2">
      <c r="A2781" s="2" t="s">
        <v>929</v>
      </c>
      <c r="B2781" s="3">
        <v>24.384135000000001</v>
      </c>
    </row>
    <row r="2782" spans="1:2">
      <c r="A2782" s="2" t="s">
        <v>1558</v>
      </c>
      <c r="B2782" s="3">
        <v>39.006990000000002</v>
      </c>
    </row>
    <row r="2783" spans="1:2">
      <c r="A2783" s="2" t="s">
        <v>2140</v>
      </c>
      <c r="B2783" s="3">
        <v>63.391125000000002</v>
      </c>
    </row>
    <row r="2784" spans="1:2">
      <c r="A2784" s="2" t="s">
        <v>4838</v>
      </c>
      <c r="B2784" s="3">
        <v>16.834395000000001</v>
      </c>
    </row>
    <row r="2785" spans="1:2">
      <c r="A2785" s="2" t="s">
        <v>4839</v>
      </c>
      <c r="B2785" s="3">
        <v>17.558865000000001</v>
      </c>
    </row>
    <row r="2786" spans="1:2">
      <c r="A2786" s="2" t="s">
        <v>4840</v>
      </c>
      <c r="B2786" s="3">
        <v>14.622855000000001</v>
      </c>
    </row>
    <row r="2787" spans="1:2">
      <c r="A2787" s="2" t="s">
        <v>4841</v>
      </c>
      <c r="B2787" s="3">
        <v>390.20335499999999</v>
      </c>
    </row>
    <row r="2788" spans="1:2">
      <c r="A2788" s="2" t="s">
        <v>4842</v>
      </c>
      <c r="B2788" s="3">
        <v>103.10352</v>
      </c>
    </row>
    <row r="2789" spans="1:2">
      <c r="A2789" s="2" t="s">
        <v>4843</v>
      </c>
      <c r="B2789" s="3">
        <v>107.60285999999999</v>
      </c>
    </row>
    <row r="2790" spans="1:2">
      <c r="A2790" s="2" t="s">
        <v>4844</v>
      </c>
      <c r="B2790" s="3">
        <v>89.662694999999999</v>
      </c>
    </row>
    <row r="2791" spans="1:2">
      <c r="A2791" s="2" t="s">
        <v>298</v>
      </c>
      <c r="B2791" s="3">
        <v>204.090825</v>
      </c>
    </row>
    <row r="2792" spans="1:2">
      <c r="A2792" s="2" t="s">
        <v>3554</v>
      </c>
      <c r="B2792" s="3">
        <v>342.86496</v>
      </c>
    </row>
    <row r="2793" spans="1:2">
      <c r="A2793" s="2" t="s">
        <v>930</v>
      </c>
      <c r="B2793" s="3">
        <v>163.27266000000003</v>
      </c>
    </row>
    <row r="2794" spans="1:2">
      <c r="A2794" s="2" t="s">
        <v>1559</v>
      </c>
      <c r="B2794" s="3">
        <v>261.22863000000001</v>
      </c>
    </row>
    <row r="2795" spans="1:2">
      <c r="A2795" s="2" t="s">
        <v>2141</v>
      </c>
      <c r="B2795" s="3">
        <v>424.50128999999998</v>
      </c>
    </row>
    <row r="2796" spans="1:2">
      <c r="A2796" s="2" t="s">
        <v>4845</v>
      </c>
      <c r="B2796" s="3">
        <v>112.655085</v>
      </c>
    </row>
    <row r="2797" spans="1:2">
      <c r="A2797" s="2" t="s">
        <v>4846</v>
      </c>
      <c r="B2797" s="3">
        <v>117.55479</v>
      </c>
    </row>
    <row r="2798" spans="1:2">
      <c r="A2798" s="2" t="s">
        <v>4847</v>
      </c>
      <c r="B2798" s="3">
        <v>97.955970000000008</v>
      </c>
    </row>
    <row r="2799" spans="1:2">
      <c r="A2799" s="2" t="s">
        <v>4848</v>
      </c>
      <c r="B2799" s="3">
        <v>138.48815999999999</v>
      </c>
    </row>
    <row r="2800" spans="1:2">
      <c r="A2800" s="2" t="s">
        <v>299</v>
      </c>
      <c r="B2800" s="3">
        <v>293.33409000000006</v>
      </c>
    </row>
    <row r="2801" spans="1:2">
      <c r="A2801" s="2" t="s">
        <v>3555</v>
      </c>
      <c r="B2801" s="3">
        <v>492.81118500000002</v>
      </c>
    </row>
    <row r="2802" spans="1:2">
      <c r="A2802" s="2" t="s">
        <v>931</v>
      </c>
      <c r="B2802" s="3">
        <v>234.67108500000001</v>
      </c>
    </row>
    <row r="2803" spans="1:2">
      <c r="A2803" s="2" t="s">
        <v>1560</v>
      </c>
      <c r="B2803" s="3">
        <v>375.46611000000001</v>
      </c>
    </row>
    <row r="2804" spans="1:2">
      <c r="A2804" s="2" t="s">
        <v>2142</v>
      </c>
      <c r="B2804" s="3">
        <v>610.13719500000002</v>
      </c>
    </row>
    <row r="2805" spans="1:2">
      <c r="A2805" s="2" t="s">
        <v>4849</v>
      </c>
      <c r="B2805" s="3">
        <v>161.91904500000001</v>
      </c>
    </row>
    <row r="2806" spans="1:2">
      <c r="A2806" s="2" t="s">
        <v>4850</v>
      </c>
      <c r="B2806" s="3">
        <v>168.95403000000002</v>
      </c>
    </row>
    <row r="2807" spans="1:2">
      <c r="A2807" s="2" t="s">
        <v>4851</v>
      </c>
      <c r="B2807" s="3">
        <v>140.79502500000001</v>
      </c>
    </row>
    <row r="2808" spans="1:2">
      <c r="A2808" s="2" t="s">
        <v>300</v>
      </c>
      <c r="B2808" s="3">
        <v>173.79653999999999</v>
      </c>
    </row>
    <row r="2809" spans="1:2">
      <c r="A2809" s="2" t="s">
        <v>3556</v>
      </c>
      <c r="B2809" s="3">
        <v>291.98047500000001</v>
      </c>
    </row>
    <row r="2810" spans="1:2">
      <c r="A2810" s="2" t="s">
        <v>932</v>
      </c>
      <c r="B2810" s="3">
        <v>139.04104500000003</v>
      </c>
    </row>
    <row r="2811" spans="1:2">
      <c r="A2811" s="2" t="s">
        <v>1561</v>
      </c>
      <c r="B2811" s="3">
        <v>222.46948499999999</v>
      </c>
    </row>
    <row r="2812" spans="1:2">
      <c r="A2812" s="2" t="s">
        <v>4852</v>
      </c>
      <c r="B2812" s="3">
        <v>361.51053000000002</v>
      </c>
    </row>
    <row r="2813" spans="1:2">
      <c r="A2813" s="2" t="s">
        <v>4853</v>
      </c>
      <c r="B2813" s="3">
        <v>95.935080000000013</v>
      </c>
    </row>
    <row r="2814" spans="1:2">
      <c r="A2814" s="2" t="s">
        <v>4854</v>
      </c>
      <c r="B2814" s="3">
        <v>100.110315</v>
      </c>
    </row>
    <row r="2815" spans="1:2">
      <c r="A2815" s="2" t="s">
        <v>4855</v>
      </c>
      <c r="B2815" s="3">
        <v>83.428440000000009</v>
      </c>
    </row>
    <row r="2816" spans="1:2">
      <c r="A2816" s="2" t="s">
        <v>301</v>
      </c>
      <c r="B2816" s="3">
        <v>83.294984999999997</v>
      </c>
    </row>
    <row r="2817" spans="1:2">
      <c r="A2817" s="2" t="s">
        <v>3557</v>
      </c>
      <c r="B2817" s="3">
        <v>139.93710000000002</v>
      </c>
    </row>
    <row r="2818" spans="1:2">
      <c r="A2818" s="2" t="s">
        <v>933</v>
      </c>
      <c r="B2818" s="3">
        <v>66.632175000000004</v>
      </c>
    </row>
    <row r="2819" spans="1:2">
      <c r="A2819" s="2" t="s">
        <v>1562</v>
      </c>
      <c r="B2819" s="3">
        <v>106.61148</v>
      </c>
    </row>
    <row r="2820" spans="1:2">
      <c r="A2820" s="2" t="s">
        <v>4856</v>
      </c>
      <c r="B2820" s="3">
        <v>173.24365499999999</v>
      </c>
    </row>
    <row r="2821" spans="1:2">
      <c r="A2821" s="2" t="s">
        <v>2544</v>
      </c>
      <c r="B2821" s="3">
        <v>45.984780000000001</v>
      </c>
    </row>
    <row r="2822" spans="1:2">
      <c r="A2822" s="2" t="s">
        <v>4857</v>
      </c>
      <c r="B2822" s="3">
        <v>47.967540000000007</v>
      </c>
    </row>
    <row r="2823" spans="1:2">
      <c r="A2823" s="2" t="s">
        <v>2854</v>
      </c>
      <c r="B2823" s="3">
        <v>39.979305000000004</v>
      </c>
    </row>
    <row r="2824" spans="1:2">
      <c r="A2824" s="2" t="s">
        <v>302</v>
      </c>
      <c r="B2824" s="3">
        <v>110.74858500000001</v>
      </c>
    </row>
    <row r="2825" spans="1:2">
      <c r="A2825" s="2" t="s">
        <v>3558</v>
      </c>
      <c r="B2825" s="3">
        <v>186.05533499999999</v>
      </c>
    </row>
    <row r="2826" spans="1:2">
      <c r="A2826" s="2" t="s">
        <v>934</v>
      </c>
      <c r="B2826" s="3">
        <v>88.595054999999988</v>
      </c>
    </row>
    <row r="2827" spans="1:2">
      <c r="A2827" s="2" t="s">
        <v>1563</v>
      </c>
      <c r="B2827" s="3">
        <v>141.74827499999998</v>
      </c>
    </row>
    <row r="2828" spans="1:2">
      <c r="A2828" s="2" t="s">
        <v>2143</v>
      </c>
      <c r="B2828" s="3">
        <v>230.34332999999998</v>
      </c>
    </row>
    <row r="2829" spans="1:2">
      <c r="A2829" s="2" t="s">
        <v>6480</v>
      </c>
      <c r="B2829" s="3">
        <v>61.122390000000003</v>
      </c>
    </row>
    <row r="2830" spans="1:2">
      <c r="A2830" s="2" t="s">
        <v>6481</v>
      </c>
      <c r="B2830" s="3">
        <v>63.791489999999996</v>
      </c>
    </row>
    <row r="2831" spans="1:2">
      <c r="A2831" s="2" t="s">
        <v>6482</v>
      </c>
      <c r="B2831" s="3">
        <v>53.153219999999997</v>
      </c>
    </row>
    <row r="2832" spans="1:2">
      <c r="A2832" s="2" t="s">
        <v>303</v>
      </c>
      <c r="B2832" s="3">
        <v>165.17916</v>
      </c>
    </row>
    <row r="2833" spans="1:2">
      <c r="A2833" s="2" t="s">
        <v>3559</v>
      </c>
      <c r="B2833" s="3">
        <v>277.49107500000002</v>
      </c>
    </row>
    <row r="2834" spans="1:2">
      <c r="A2834" s="2" t="s">
        <v>935</v>
      </c>
      <c r="B2834" s="3">
        <v>132.13951500000002</v>
      </c>
    </row>
    <row r="2835" spans="1:2">
      <c r="A2835" s="2" t="s">
        <v>4858</v>
      </c>
      <c r="B2835" s="3">
        <v>211.43085000000002</v>
      </c>
    </row>
    <row r="2836" spans="1:2">
      <c r="A2836" s="2" t="s">
        <v>4859</v>
      </c>
      <c r="B2836" s="3">
        <v>343.57036500000004</v>
      </c>
    </row>
    <row r="2837" spans="1:2">
      <c r="A2837" s="2" t="s">
        <v>6483</v>
      </c>
      <c r="B2837" s="3">
        <v>91.168830000000014</v>
      </c>
    </row>
    <row r="2838" spans="1:2">
      <c r="A2838" s="2" t="s">
        <v>6484</v>
      </c>
      <c r="B2838" s="3">
        <v>95.134349999999998</v>
      </c>
    </row>
    <row r="2839" spans="1:2">
      <c r="A2839" s="2" t="s">
        <v>6485</v>
      </c>
      <c r="B2839" s="3">
        <v>79.291335000000004</v>
      </c>
    </row>
    <row r="2840" spans="1:2">
      <c r="A2840" s="2" t="s">
        <v>4860</v>
      </c>
      <c r="B2840" s="3">
        <v>305.63101499999999</v>
      </c>
    </row>
    <row r="2841" spans="1:2">
      <c r="A2841" s="2" t="s">
        <v>304</v>
      </c>
      <c r="B2841" s="3">
        <v>204.91062000000002</v>
      </c>
    </row>
    <row r="2842" spans="1:2">
      <c r="A2842" s="2" t="s">
        <v>3560</v>
      </c>
      <c r="B2842" s="3">
        <v>344.23764</v>
      </c>
    </row>
    <row r="2843" spans="1:2">
      <c r="A2843" s="2" t="s">
        <v>936</v>
      </c>
      <c r="B2843" s="3">
        <v>163.92087000000001</v>
      </c>
    </row>
    <row r="2844" spans="1:2">
      <c r="A2844" s="2" t="s">
        <v>1564</v>
      </c>
      <c r="B2844" s="3">
        <v>262.27720499999998</v>
      </c>
    </row>
    <row r="2845" spans="1:2">
      <c r="A2845" s="2" t="s">
        <v>2144</v>
      </c>
      <c r="B2845" s="3">
        <v>426.19807500000007</v>
      </c>
    </row>
    <row r="2846" spans="1:2">
      <c r="A2846" s="2" t="s">
        <v>2545</v>
      </c>
      <c r="B2846" s="3">
        <v>113.112645</v>
      </c>
    </row>
    <row r="2847" spans="1:2">
      <c r="A2847" s="2" t="s">
        <v>4861</v>
      </c>
      <c r="B2847" s="3">
        <v>118.031415</v>
      </c>
    </row>
    <row r="2848" spans="1:2">
      <c r="A2848" s="2" t="s">
        <v>2855</v>
      </c>
      <c r="B2848" s="3">
        <v>98.356335000000001</v>
      </c>
    </row>
    <row r="2849" spans="1:2">
      <c r="A2849" s="2" t="s">
        <v>4862</v>
      </c>
      <c r="B2849" s="3">
        <v>38.511299999999999</v>
      </c>
    </row>
    <row r="2850" spans="1:2">
      <c r="A2850" s="2" t="s">
        <v>305</v>
      </c>
      <c r="B2850" s="3">
        <v>85.697175000000001</v>
      </c>
    </row>
    <row r="2851" spans="1:2">
      <c r="A2851" s="2" t="s">
        <v>3561</v>
      </c>
      <c r="B2851" s="3">
        <v>143.97888</v>
      </c>
    </row>
    <row r="2852" spans="1:2">
      <c r="A2852" s="2" t="s">
        <v>937</v>
      </c>
      <c r="B2852" s="3">
        <v>68.557739999999995</v>
      </c>
    </row>
    <row r="2853" spans="1:2">
      <c r="A2853" s="2" t="s">
        <v>1565</v>
      </c>
      <c r="B2853" s="3">
        <v>109.70000999999999</v>
      </c>
    </row>
    <row r="2854" spans="1:2">
      <c r="A2854" s="2" t="s">
        <v>2145</v>
      </c>
      <c r="B2854" s="3">
        <v>178.25775000000002</v>
      </c>
    </row>
    <row r="2855" spans="1:2">
      <c r="A2855" s="2" t="s">
        <v>4863</v>
      </c>
      <c r="B2855" s="3">
        <v>47.300265000000003</v>
      </c>
    </row>
    <row r="2856" spans="1:2">
      <c r="A2856" s="2" t="s">
        <v>3150</v>
      </c>
      <c r="B2856" s="3">
        <v>49.359285</v>
      </c>
    </row>
    <row r="2857" spans="1:2">
      <c r="A2857" s="2" t="s">
        <v>4864</v>
      </c>
      <c r="B2857" s="3">
        <v>41.142269999999996</v>
      </c>
    </row>
    <row r="2858" spans="1:2">
      <c r="A2858" s="2" t="s">
        <v>4865</v>
      </c>
      <c r="B2858" s="3">
        <v>169.10655000000003</v>
      </c>
    </row>
    <row r="2859" spans="1:2">
      <c r="A2859" s="2" t="s">
        <v>4866</v>
      </c>
      <c r="B2859" s="3">
        <v>44.840880000000006</v>
      </c>
    </row>
    <row r="2860" spans="1:2">
      <c r="A2860" s="2" t="s">
        <v>306</v>
      </c>
      <c r="B2860" s="3">
        <v>98.356335000000001</v>
      </c>
    </row>
    <row r="2861" spans="1:2">
      <c r="A2861" s="2" t="s">
        <v>3562</v>
      </c>
      <c r="B2861" s="3">
        <v>165.236355</v>
      </c>
    </row>
    <row r="2862" spans="1:2">
      <c r="A2862" s="2" t="s">
        <v>938</v>
      </c>
      <c r="B2862" s="3">
        <v>78.681255000000007</v>
      </c>
    </row>
    <row r="2863" spans="1:2">
      <c r="A2863" s="2" t="s">
        <v>1566</v>
      </c>
      <c r="B2863" s="3">
        <v>125.886195</v>
      </c>
    </row>
    <row r="2864" spans="1:2">
      <c r="A2864" s="2" t="s">
        <v>2146</v>
      </c>
      <c r="B2864" s="3">
        <v>204.56745000000001</v>
      </c>
    </row>
    <row r="2865" spans="1:2">
      <c r="A2865" s="2" t="s">
        <v>4867</v>
      </c>
      <c r="B2865" s="3">
        <v>54.297120000000007</v>
      </c>
    </row>
    <row r="2866" spans="1:2">
      <c r="A2866" s="2" t="s">
        <v>3151</v>
      </c>
      <c r="B2866" s="3">
        <v>56.642114999999997</v>
      </c>
    </row>
    <row r="2867" spans="1:2">
      <c r="A2867" s="2" t="s">
        <v>4868</v>
      </c>
      <c r="B2867" s="3">
        <v>47.204940000000001</v>
      </c>
    </row>
    <row r="2868" spans="1:2">
      <c r="A2868" s="2" t="s">
        <v>307</v>
      </c>
      <c r="B2868" s="3">
        <v>95.000895</v>
      </c>
    </row>
    <row r="2869" spans="1:2">
      <c r="A2869" s="2" t="s">
        <v>3563</v>
      </c>
      <c r="B2869" s="3">
        <v>159.59311499999998</v>
      </c>
    </row>
    <row r="2870" spans="1:2">
      <c r="A2870" s="2" t="s">
        <v>939</v>
      </c>
      <c r="B2870" s="3">
        <v>75.993089999999995</v>
      </c>
    </row>
    <row r="2871" spans="1:2">
      <c r="A2871" s="2" t="s">
        <v>1567</v>
      </c>
      <c r="B2871" s="3">
        <v>121.59657000000001</v>
      </c>
    </row>
    <row r="2872" spans="1:2">
      <c r="A2872" s="2" t="s">
        <v>2147</v>
      </c>
      <c r="B2872" s="3">
        <v>197.58965999999998</v>
      </c>
    </row>
    <row r="2873" spans="1:2">
      <c r="A2873" s="2" t="s">
        <v>4869</v>
      </c>
      <c r="B2873" s="3">
        <v>52.428750000000001</v>
      </c>
    </row>
    <row r="2874" spans="1:2">
      <c r="A2874" s="2" t="s">
        <v>4870</v>
      </c>
      <c r="B2874" s="3">
        <v>54.716549999999998</v>
      </c>
    </row>
    <row r="2875" spans="1:2">
      <c r="A2875" s="2" t="s">
        <v>2856</v>
      </c>
      <c r="B2875" s="3">
        <v>45.603479999999998</v>
      </c>
    </row>
    <row r="2876" spans="1:2">
      <c r="A2876" s="2" t="s">
        <v>308</v>
      </c>
      <c r="B2876" s="3">
        <v>68.653064999999998</v>
      </c>
    </row>
    <row r="2877" spans="1:2">
      <c r="A2877" s="2" t="s">
        <v>3564</v>
      </c>
      <c r="B2877" s="3">
        <v>115.34325000000001</v>
      </c>
    </row>
    <row r="2878" spans="1:2">
      <c r="A2878" s="2" t="s">
        <v>940</v>
      </c>
      <c r="B2878" s="3">
        <v>54.926264999999994</v>
      </c>
    </row>
    <row r="2879" spans="1:2">
      <c r="A2879" s="2" t="s">
        <v>1568</v>
      </c>
      <c r="B2879" s="3">
        <v>87.889650000000003</v>
      </c>
    </row>
    <row r="2880" spans="1:2">
      <c r="A2880" s="2" t="s">
        <v>2148</v>
      </c>
      <c r="B2880" s="3">
        <v>142.81591499999999</v>
      </c>
    </row>
    <row r="2881" spans="1:2">
      <c r="A2881" s="2" t="s">
        <v>4871</v>
      </c>
      <c r="B2881" s="3">
        <v>37.901220000000002</v>
      </c>
    </row>
    <row r="2882" spans="1:2">
      <c r="A2882" s="2" t="s">
        <v>4872</v>
      </c>
      <c r="B2882" s="3">
        <v>39.54081</v>
      </c>
    </row>
    <row r="2883" spans="1:2">
      <c r="A2883" s="2" t="s">
        <v>2857</v>
      </c>
      <c r="B2883" s="3">
        <v>32.963384999999995</v>
      </c>
    </row>
    <row r="2884" spans="1:2">
      <c r="A2884" s="2" t="s">
        <v>309</v>
      </c>
      <c r="B2884" s="3">
        <v>160.54636499999998</v>
      </c>
    </row>
    <row r="2885" spans="1:2">
      <c r="A2885" s="2" t="s">
        <v>3565</v>
      </c>
      <c r="B2885" s="3">
        <v>269.73161999999996</v>
      </c>
    </row>
    <row r="2886" spans="1:2">
      <c r="A2886" s="2" t="s">
        <v>941</v>
      </c>
      <c r="B2886" s="3">
        <v>128.44090500000001</v>
      </c>
    </row>
    <row r="2887" spans="1:2">
      <c r="A2887" s="2" t="s">
        <v>1569</v>
      </c>
      <c r="B2887" s="3">
        <v>205.50163499999999</v>
      </c>
    </row>
    <row r="2888" spans="1:2">
      <c r="A2888" s="2" t="s">
        <v>2149</v>
      </c>
      <c r="B2888" s="3">
        <v>333.94254000000001</v>
      </c>
    </row>
    <row r="2889" spans="1:2">
      <c r="A2889" s="2" t="s">
        <v>4873</v>
      </c>
      <c r="B2889" s="3">
        <v>88.633184999999997</v>
      </c>
    </row>
    <row r="2890" spans="1:2">
      <c r="A2890" s="2" t="s">
        <v>4874</v>
      </c>
      <c r="B2890" s="3">
        <v>92.484314999999995</v>
      </c>
    </row>
    <row r="2891" spans="1:2">
      <c r="A2891" s="2" t="s">
        <v>2858</v>
      </c>
      <c r="B2891" s="3">
        <v>77.060730000000007</v>
      </c>
    </row>
    <row r="2892" spans="1:2">
      <c r="A2892" s="2" t="s">
        <v>310</v>
      </c>
      <c r="B2892" s="3">
        <v>223.36554000000001</v>
      </c>
    </row>
    <row r="2893" spans="1:2">
      <c r="A2893" s="2" t="s">
        <v>3566</v>
      </c>
      <c r="B2893" s="3">
        <v>375.256395</v>
      </c>
    </row>
    <row r="2894" spans="1:2">
      <c r="A2894" s="2" t="s">
        <v>942</v>
      </c>
      <c r="B2894" s="3">
        <v>178.69624500000003</v>
      </c>
    </row>
    <row r="2895" spans="1:2">
      <c r="A2895" s="2" t="s">
        <v>1570</v>
      </c>
      <c r="B2895" s="3">
        <v>285.91780499999999</v>
      </c>
    </row>
    <row r="2896" spans="1:2">
      <c r="A2896" s="2" t="s">
        <v>2150</v>
      </c>
      <c r="B2896" s="3">
        <v>464.61405000000002</v>
      </c>
    </row>
    <row r="2897" spans="1:2">
      <c r="A2897" s="2" t="s">
        <v>4875</v>
      </c>
      <c r="B2897" s="3">
        <v>123.29335500000001</v>
      </c>
    </row>
    <row r="2898" spans="1:2">
      <c r="A2898" s="2" t="s">
        <v>4876</v>
      </c>
      <c r="B2898" s="3">
        <v>128.66968499999999</v>
      </c>
    </row>
    <row r="2899" spans="1:2">
      <c r="A2899" s="2" t="s">
        <v>2859</v>
      </c>
      <c r="B2899" s="3">
        <v>107.22156000000001</v>
      </c>
    </row>
    <row r="2900" spans="1:2">
      <c r="A2900" s="2" t="s">
        <v>4877</v>
      </c>
      <c r="B2900" s="3">
        <v>374.32220999999998</v>
      </c>
    </row>
    <row r="2901" spans="1:2">
      <c r="A2901" s="2" t="s">
        <v>4878</v>
      </c>
      <c r="B2901" s="3">
        <v>100.377225</v>
      </c>
    </row>
    <row r="2902" spans="1:2">
      <c r="A2902" s="2" t="s">
        <v>311</v>
      </c>
      <c r="B2902" s="3">
        <v>142.58713500000002</v>
      </c>
    </row>
    <row r="2903" spans="1:2">
      <c r="A2903" s="2" t="s">
        <v>3567</v>
      </c>
      <c r="B2903" s="3">
        <v>239.53266000000002</v>
      </c>
    </row>
    <row r="2904" spans="1:2">
      <c r="A2904" s="2" t="s">
        <v>943</v>
      </c>
      <c r="B2904" s="3">
        <v>114.06589500000001</v>
      </c>
    </row>
    <row r="2905" spans="1:2">
      <c r="A2905" s="2" t="s">
        <v>1571</v>
      </c>
      <c r="B2905" s="3">
        <v>182.50924500000002</v>
      </c>
    </row>
    <row r="2906" spans="1:2">
      <c r="A2906" s="2" t="s">
        <v>2151</v>
      </c>
      <c r="B2906" s="3">
        <v>296.57514000000003</v>
      </c>
    </row>
    <row r="2907" spans="1:2">
      <c r="A2907" s="2" t="s">
        <v>4879</v>
      </c>
      <c r="B2907" s="3">
        <v>78.700320000000005</v>
      </c>
    </row>
    <row r="2908" spans="1:2">
      <c r="A2908" s="2" t="s">
        <v>4880</v>
      </c>
      <c r="B2908" s="3">
        <v>82.132019999999997</v>
      </c>
    </row>
    <row r="2909" spans="1:2">
      <c r="A2909" s="2" t="s">
        <v>2860</v>
      </c>
      <c r="B2909" s="3">
        <v>68.443349999999995</v>
      </c>
    </row>
    <row r="2910" spans="1:2">
      <c r="A2910" s="2" t="s">
        <v>312</v>
      </c>
      <c r="B2910" s="3">
        <v>58.872719999999994</v>
      </c>
    </row>
    <row r="2911" spans="1:2">
      <c r="A2911" s="2" t="s">
        <v>3568</v>
      </c>
      <c r="B2911" s="3">
        <v>98.890154999999993</v>
      </c>
    </row>
    <row r="2912" spans="1:2">
      <c r="A2912" s="2" t="s">
        <v>944</v>
      </c>
      <c r="B2912" s="3">
        <v>47.090549999999993</v>
      </c>
    </row>
    <row r="2913" spans="1:2">
      <c r="A2913" s="2" t="s">
        <v>1572</v>
      </c>
      <c r="B2913" s="3">
        <v>75.344880000000003</v>
      </c>
    </row>
    <row r="2914" spans="1:2">
      <c r="A2914" s="2" t="s">
        <v>2152</v>
      </c>
      <c r="B2914" s="3">
        <v>122.43543</v>
      </c>
    </row>
    <row r="2915" spans="1:2">
      <c r="A2915" s="2" t="s">
        <v>4881</v>
      </c>
      <c r="B2915" s="3">
        <v>32.486759999999997</v>
      </c>
    </row>
    <row r="2916" spans="1:2">
      <c r="A2916" s="2" t="s">
        <v>4882</v>
      </c>
      <c r="B2916" s="3">
        <v>33.897570000000002</v>
      </c>
    </row>
    <row r="2917" spans="1:2">
      <c r="A2917" s="2" t="s">
        <v>2861</v>
      </c>
      <c r="B2917" s="3">
        <v>28.25433</v>
      </c>
    </row>
    <row r="2918" spans="1:2">
      <c r="A2918" s="2" t="s">
        <v>4883</v>
      </c>
      <c r="B2918" s="3">
        <v>290.56966499999999</v>
      </c>
    </row>
    <row r="2919" spans="1:2">
      <c r="A2919" s="2" t="s">
        <v>4884</v>
      </c>
      <c r="B2919" s="3">
        <v>138.37376999999998</v>
      </c>
    </row>
    <row r="2920" spans="1:2">
      <c r="A2920" s="2" t="s">
        <v>4885</v>
      </c>
      <c r="B2920" s="3">
        <v>221.40184499999998</v>
      </c>
    </row>
    <row r="2921" spans="1:2">
      <c r="A2921" s="2" t="s">
        <v>4886</v>
      </c>
      <c r="B2921" s="3">
        <v>359.77561500000007</v>
      </c>
    </row>
    <row r="2922" spans="1:2">
      <c r="A2922" s="2" t="s">
        <v>4887</v>
      </c>
      <c r="B2922" s="3">
        <v>109.79533500000001</v>
      </c>
    </row>
    <row r="2923" spans="1:2">
      <c r="A2923" s="2" t="s">
        <v>4888</v>
      </c>
      <c r="B2923" s="3">
        <v>114.56158500000001</v>
      </c>
    </row>
    <row r="2924" spans="1:2">
      <c r="A2924" s="2" t="s">
        <v>313</v>
      </c>
      <c r="B2924" s="3">
        <v>208.475775</v>
      </c>
    </row>
    <row r="2925" spans="1:2">
      <c r="A2925" s="2" t="s">
        <v>3569</v>
      </c>
      <c r="B2925" s="3">
        <v>350.24311500000005</v>
      </c>
    </row>
    <row r="2926" spans="1:2">
      <c r="A2926" s="2" t="s">
        <v>945</v>
      </c>
      <c r="B2926" s="3">
        <v>166.78062000000003</v>
      </c>
    </row>
    <row r="2927" spans="1:2">
      <c r="A2927" s="2" t="s">
        <v>1573</v>
      </c>
      <c r="B2927" s="3">
        <v>266.85280499999999</v>
      </c>
    </row>
    <row r="2928" spans="1:2">
      <c r="A2928" s="2" t="s">
        <v>2153</v>
      </c>
      <c r="B2928" s="3">
        <v>433.63342499999999</v>
      </c>
    </row>
    <row r="2929" spans="1:2">
      <c r="A2929" s="2" t="s">
        <v>6486</v>
      </c>
      <c r="B2929" s="3">
        <v>115.07634</v>
      </c>
    </row>
    <row r="2930" spans="1:2">
      <c r="A2930" s="2" t="s">
        <v>6487</v>
      </c>
      <c r="B2930" s="3">
        <v>120.090435</v>
      </c>
    </row>
    <row r="2931" spans="1:2">
      <c r="A2931" s="2" t="s">
        <v>6488</v>
      </c>
      <c r="B2931" s="3">
        <v>100.07218500000002</v>
      </c>
    </row>
    <row r="2932" spans="1:2">
      <c r="A2932" s="2" t="s">
        <v>4889</v>
      </c>
      <c r="B2932" s="3">
        <v>283.72532999999999</v>
      </c>
    </row>
    <row r="2933" spans="1:2">
      <c r="A2933" s="2" t="s">
        <v>4890</v>
      </c>
      <c r="B2933" s="3">
        <v>135.09458999999998</v>
      </c>
    </row>
    <row r="2934" spans="1:2">
      <c r="A2934" s="2" t="s">
        <v>4891</v>
      </c>
      <c r="B2934" s="3">
        <v>216.17803499999999</v>
      </c>
    </row>
    <row r="2935" spans="1:2">
      <c r="A2935" s="2" t="s">
        <v>4892</v>
      </c>
      <c r="B2935" s="3">
        <v>351.25355999999999</v>
      </c>
    </row>
    <row r="2936" spans="1:2">
      <c r="A2936" s="2" t="s">
        <v>4893</v>
      </c>
      <c r="B2936" s="3">
        <v>105.20066999999999</v>
      </c>
    </row>
    <row r="2937" spans="1:2">
      <c r="A2937" s="2" t="s">
        <v>4894</v>
      </c>
      <c r="B2937" s="3">
        <v>109.77627</v>
      </c>
    </row>
    <row r="2938" spans="1:2">
      <c r="A2938" s="2" t="s">
        <v>314</v>
      </c>
      <c r="B2938" s="3">
        <v>175.37893499999998</v>
      </c>
    </row>
    <row r="2939" spans="1:2">
      <c r="A2939" s="2" t="s">
        <v>3570</v>
      </c>
      <c r="B2939" s="3">
        <v>294.63051000000002</v>
      </c>
    </row>
    <row r="2940" spans="1:2">
      <c r="A2940" s="2" t="s">
        <v>946</v>
      </c>
      <c r="B2940" s="3">
        <v>140.29933500000001</v>
      </c>
    </row>
    <row r="2941" spans="1:2">
      <c r="A2941" s="2" t="s">
        <v>1574</v>
      </c>
      <c r="B2941" s="3">
        <v>224.47130999999999</v>
      </c>
    </row>
    <row r="2942" spans="1:2">
      <c r="A2942" s="2" t="s">
        <v>2154</v>
      </c>
      <c r="B2942" s="3">
        <v>364.770645</v>
      </c>
    </row>
    <row r="2943" spans="1:2">
      <c r="A2943" s="2" t="s">
        <v>4895</v>
      </c>
      <c r="B2943" s="3">
        <v>96.812070000000006</v>
      </c>
    </row>
    <row r="2944" spans="1:2">
      <c r="A2944" s="2" t="s">
        <v>4896</v>
      </c>
      <c r="B2944" s="3">
        <v>101.00637</v>
      </c>
    </row>
    <row r="2945" spans="1:2">
      <c r="A2945" s="2" t="s">
        <v>4897</v>
      </c>
      <c r="B2945" s="3">
        <v>84.171975000000003</v>
      </c>
    </row>
    <row r="2946" spans="1:2">
      <c r="A2946" s="2" t="s">
        <v>4898</v>
      </c>
      <c r="B2946" s="3">
        <v>225.10045499999998</v>
      </c>
    </row>
    <row r="2947" spans="1:2">
      <c r="A2947" s="2" t="s">
        <v>4899</v>
      </c>
      <c r="B2947" s="3">
        <v>300.14029499999998</v>
      </c>
    </row>
    <row r="2948" spans="1:2">
      <c r="A2948" s="2" t="s">
        <v>4900</v>
      </c>
      <c r="B2948" s="3">
        <v>487.72083000000003</v>
      </c>
    </row>
    <row r="2949" spans="1:2">
      <c r="A2949" s="2" t="s">
        <v>4901</v>
      </c>
      <c r="B2949" s="3">
        <v>142.03425000000001</v>
      </c>
    </row>
    <row r="2950" spans="1:2">
      <c r="A2950" s="2" t="s">
        <v>4902</v>
      </c>
      <c r="B2950" s="3">
        <v>148.21131</v>
      </c>
    </row>
    <row r="2951" spans="1:2">
      <c r="A2951" s="2" t="s">
        <v>315</v>
      </c>
      <c r="B2951" s="3">
        <v>258.99802499999998</v>
      </c>
    </row>
    <row r="2952" spans="1:2">
      <c r="A2952" s="2" t="s">
        <v>3571</v>
      </c>
      <c r="B2952" s="3">
        <v>435.12049500000001</v>
      </c>
    </row>
    <row r="2953" spans="1:2">
      <c r="A2953" s="2" t="s">
        <v>947</v>
      </c>
      <c r="B2953" s="3">
        <v>207.19842</v>
      </c>
    </row>
    <row r="2954" spans="1:2">
      <c r="A2954" s="2" t="s">
        <v>1575</v>
      </c>
      <c r="B2954" s="3">
        <v>331.52128499999998</v>
      </c>
    </row>
    <row r="2955" spans="1:2">
      <c r="A2955" s="2" t="s">
        <v>2155</v>
      </c>
      <c r="B2955" s="3">
        <v>538.71970499999998</v>
      </c>
    </row>
    <row r="2956" spans="1:2">
      <c r="A2956" s="2" t="s">
        <v>4903</v>
      </c>
      <c r="B2956" s="3">
        <v>142.968435</v>
      </c>
    </row>
    <row r="2957" spans="1:2">
      <c r="A2957" s="2" t="s">
        <v>4904</v>
      </c>
      <c r="B2957" s="3">
        <v>149.18362500000001</v>
      </c>
    </row>
    <row r="2958" spans="1:2">
      <c r="A2958" s="2" t="s">
        <v>4905</v>
      </c>
      <c r="B2958" s="3">
        <v>124.32286499999999</v>
      </c>
    </row>
    <row r="2959" spans="1:2">
      <c r="A2959" s="2" t="s">
        <v>316</v>
      </c>
      <c r="B2959" s="3">
        <v>116.506215</v>
      </c>
    </row>
    <row r="2960" spans="1:2">
      <c r="A2960" s="2" t="s">
        <v>3572</v>
      </c>
      <c r="B2960" s="3">
        <v>195.74035499999999</v>
      </c>
    </row>
    <row r="2961" spans="1:2">
      <c r="A2961" s="2" t="s">
        <v>948</v>
      </c>
      <c r="B2961" s="3">
        <v>93.208784999999992</v>
      </c>
    </row>
    <row r="2962" spans="1:2">
      <c r="A2962" s="2" t="s">
        <v>1576</v>
      </c>
      <c r="B2962" s="3">
        <v>149.12643</v>
      </c>
    </row>
    <row r="2963" spans="1:2">
      <c r="A2963" s="2" t="s">
        <v>2156</v>
      </c>
      <c r="B2963" s="3">
        <v>242.33521500000001</v>
      </c>
    </row>
    <row r="2964" spans="1:2">
      <c r="A2964" s="2" t="s">
        <v>4906</v>
      </c>
      <c r="B2964" s="3">
        <v>64.30624499999999</v>
      </c>
    </row>
    <row r="2965" spans="1:2">
      <c r="A2965" s="2" t="s">
        <v>4907</v>
      </c>
      <c r="B2965" s="3">
        <v>67.108800000000016</v>
      </c>
    </row>
    <row r="2966" spans="1:2">
      <c r="A2966" s="2" t="s">
        <v>2862</v>
      </c>
      <c r="B2966" s="3">
        <v>55.917645</v>
      </c>
    </row>
    <row r="2967" spans="1:2">
      <c r="A2967" s="2" t="s">
        <v>317</v>
      </c>
      <c r="B2967" s="3">
        <v>133.60751999999999</v>
      </c>
    </row>
    <row r="2968" spans="1:2">
      <c r="A2968" s="2" t="s">
        <v>3573</v>
      </c>
      <c r="B2968" s="3">
        <v>224.452245</v>
      </c>
    </row>
    <row r="2969" spans="1:2">
      <c r="A2969" s="2" t="s">
        <v>949</v>
      </c>
      <c r="B2969" s="3">
        <v>106.87839</v>
      </c>
    </row>
    <row r="2970" spans="1:2">
      <c r="A2970" s="2" t="s">
        <v>1577</v>
      </c>
      <c r="B2970" s="3">
        <v>171.01304999999999</v>
      </c>
    </row>
    <row r="2971" spans="1:2">
      <c r="A2971" s="2" t="s">
        <v>2157</v>
      </c>
      <c r="B2971" s="3">
        <v>277.89143999999999</v>
      </c>
    </row>
    <row r="2972" spans="1:2">
      <c r="A2972" s="2" t="s">
        <v>4908</v>
      </c>
      <c r="B2972" s="3">
        <v>73.74342</v>
      </c>
    </row>
    <row r="2973" spans="1:2">
      <c r="A2973" s="2" t="s">
        <v>4909</v>
      </c>
      <c r="B2973" s="3">
        <v>76.946339999999992</v>
      </c>
    </row>
    <row r="2974" spans="1:2">
      <c r="A2974" s="2" t="s">
        <v>2863</v>
      </c>
      <c r="B2974" s="3">
        <v>64.134659999999997</v>
      </c>
    </row>
    <row r="2975" spans="1:2">
      <c r="A2975" s="2" t="s">
        <v>318</v>
      </c>
      <c r="B2975" s="3">
        <v>133.60751999999999</v>
      </c>
    </row>
    <row r="2976" spans="1:2">
      <c r="A2976" s="2" t="s">
        <v>3574</v>
      </c>
      <c r="B2976" s="3">
        <v>224.452245</v>
      </c>
    </row>
    <row r="2977" spans="1:2">
      <c r="A2977" s="2" t="s">
        <v>950</v>
      </c>
      <c r="B2977" s="3">
        <v>106.87839</v>
      </c>
    </row>
    <row r="2978" spans="1:2">
      <c r="A2978" s="2" t="s">
        <v>1578</v>
      </c>
      <c r="B2978" s="3">
        <v>171.01304999999999</v>
      </c>
    </row>
    <row r="2979" spans="1:2">
      <c r="A2979" s="2" t="s">
        <v>2158</v>
      </c>
      <c r="B2979" s="3">
        <v>277.89143999999999</v>
      </c>
    </row>
    <row r="2980" spans="1:2">
      <c r="A2980" s="2" t="s">
        <v>4910</v>
      </c>
      <c r="B2980" s="3">
        <v>73.74342</v>
      </c>
    </row>
    <row r="2981" spans="1:2">
      <c r="A2981" s="2" t="s">
        <v>4911</v>
      </c>
      <c r="B2981" s="3">
        <v>76.946339999999992</v>
      </c>
    </row>
    <row r="2982" spans="1:2">
      <c r="A2982" s="2" t="s">
        <v>2864</v>
      </c>
      <c r="B2982" s="3">
        <v>64.134659999999997</v>
      </c>
    </row>
    <row r="2983" spans="1:2">
      <c r="A2983" s="2" t="s">
        <v>319</v>
      </c>
      <c r="B2983" s="3">
        <v>133.60751999999999</v>
      </c>
    </row>
    <row r="2984" spans="1:2">
      <c r="A2984" s="2" t="s">
        <v>3575</v>
      </c>
      <c r="B2984" s="3">
        <v>224.452245</v>
      </c>
    </row>
    <row r="2985" spans="1:2">
      <c r="A2985" s="2" t="s">
        <v>951</v>
      </c>
      <c r="B2985" s="3">
        <v>106.87839</v>
      </c>
    </row>
    <row r="2986" spans="1:2">
      <c r="A2986" s="2" t="s">
        <v>1579</v>
      </c>
      <c r="B2986" s="3">
        <v>171.01304999999999</v>
      </c>
    </row>
    <row r="2987" spans="1:2">
      <c r="A2987" s="2" t="s">
        <v>2159</v>
      </c>
      <c r="B2987" s="3">
        <v>277.89143999999999</v>
      </c>
    </row>
    <row r="2988" spans="1:2">
      <c r="A2988" s="2" t="s">
        <v>4912</v>
      </c>
      <c r="B2988" s="3">
        <v>73.74342</v>
      </c>
    </row>
    <row r="2989" spans="1:2">
      <c r="A2989" s="2" t="s">
        <v>4913</v>
      </c>
      <c r="B2989" s="3">
        <v>76.946339999999992</v>
      </c>
    </row>
    <row r="2990" spans="1:2">
      <c r="A2990" s="2" t="s">
        <v>2865</v>
      </c>
      <c r="B2990" s="3">
        <v>64.134659999999997</v>
      </c>
    </row>
    <row r="2991" spans="1:2">
      <c r="A2991" s="2" t="s">
        <v>4914</v>
      </c>
      <c r="B2991" s="3">
        <v>35.193990000000007</v>
      </c>
    </row>
    <row r="2992" spans="1:2">
      <c r="A2992" s="2" t="s">
        <v>4915</v>
      </c>
      <c r="B2992" s="3">
        <v>36.719190000000005</v>
      </c>
    </row>
    <row r="2993" spans="1:2">
      <c r="A2993" s="2" t="s">
        <v>4916</v>
      </c>
      <c r="B2993" s="3">
        <v>39.026054999999999</v>
      </c>
    </row>
    <row r="2994" spans="1:2">
      <c r="A2994" s="2" t="s">
        <v>4917</v>
      </c>
      <c r="B2994" s="3">
        <v>40.722839999999998</v>
      </c>
    </row>
    <row r="2995" spans="1:2">
      <c r="A2995" s="2" t="s">
        <v>320</v>
      </c>
      <c r="B2995" s="3">
        <v>82.951814999999996</v>
      </c>
    </row>
    <row r="2996" spans="1:2">
      <c r="A2996" s="2" t="s">
        <v>3576</v>
      </c>
      <c r="B2996" s="3">
        <v>139.36515</v>
      </c>
    </row>
    <row r="2997" spans="1:2">
      <c r="A2997" s="2" t="s">
        <v>952</v>
      </c>
      <c r="B2997" s="3">
        <v>66.365265000000008</v>
      </c>
    </row>
    <row r="2998" spans="1:2">
      <c r="A2998" s="2" t="s">
        <v>1580</v>
      </c>
      <c r="B2998" s="3">
        <v>106.19205000000001</v>
      </c>
    </row>
    <row r="2999" spans="1:2">
      <c r="A2999" s="2" t="s">
        <v>2160</v>
      </c>
      <c r="B2999" s="3">
        <v>172.55731500000002</v>
      </c>
    </row>
    <row r="3000" spans="1:2">
      <c r="A3000" s="2" t="s">
        <v>4918</v>
      </c>
      <c r="B3000" s="3">
        <v>45.794130000000003</v>
      </c>
    </row>
    <row r="3001" spans="1:2">
      <c r="A3001" s="2" t="s">
        <v>4919</v>
      </c>
      <c r="B3001" s="3">
        <v>47.776889999999995</v>
      </c>
    </row>
    <row r="3002" spans="1:2">
      <c r="A3002" s="2" t="s">
        <v>2866</v>
      </c>
      <c r="B3002" s="3">
        <v>39.826785000000001</v>
      </c>
    </row>
    <row r="3003" spans="1:2">
      <c r="A3003" s="2" t="s">
        <v>321</v>
      </c>
      <c r="B3003" s="3">
        <v>172.61451000000002</v>
      </c>
    </row>
    <row r="3004" spans="1:2">
      <c r="A3004" s="2" t="s">
        <v>3577</v>
      </c>
      <c r="B3004" s="3">
        <v>289.97865000000002</v>
      </c>
    </row>
    <row r="3005" spans="1:2">
      <c r="A3005" s="2" t="s">
        <v>953</v>
      </c>
      <c r="B3005" s="3">
        <v>138.087795</v>
      </c>
    </row>
    <row r="3006" spans="1:2">
      <c r="A3006" s="2" t="s">
        <v>1581</v>
      </c>
      <c r="B3006" s="3">
        <v>220.94428500000001</v>
      </c>
    </row>
    <row r="3007" spans="1:2">
      <c r="A3007" s="2" t="s">
        <v>2161</v>
      </c>
      <c r="B3007" s="3">
        <v>359.03208000000001</v>
      </c>
    </row>
    <row r="3008" spans="1:2">
      <c r="A3008" s="2" t="s">
        <v>4920</v>
      </c>
      <c r="B3008" s="3">
        <v>95.286869999999993</v>
      </c>
    </row>
    <row r="3009" spans="1:2">
      <c r="A3009" s="2" t="s">
        <v>4921</v>
      </c>
      <c r="B3009" s="3">
        <v>99.423974999999999</v>
      </c>
    </row>
    <row r="3010" spans="1:2">
      <c r="A3010" s="2" t="s">
        <v>2867</v>
      </c>
      <c r="B3010" s="3">
        <v>82.856489999999994</v>
      </c>
    </row>
    <row r="3011" spans="1:2">
      <c r="A3011" s="2" t="s">
        <v>322</v>
      </c>
      <c r="B3011" s="3">
        <v>107.9079</v>
      </c>
    </row>
    <row r="3012" spans="1:2">
      <c r="A3012" s="2" t="s">
        <v>4922</v>
      </c>
      <c r="B3012" s="3">
        <v>181.289085</v>
      </c>
    </row>
    <row r="3013" spans="1:2">
      <c r="A3013" s="2" t="s">
        <v>954</v>
      </c>
      <c r="B3013" s="3">
        <v>86.326319999999996</v>
      </c>
    </row>
    <row r="3014" spans="1:2">
      <c r="A3014" s="2" t="s">
        <v>1582</v>
      </c>
      <c r="B3014" s="3">
        <v>138.12592500000002</v>
      </c>
    </row>
    <row r="3015" spans="1:2">
      <c r="A3015" s="2" t="s">
        <v>4923</v>
      </c>
      <c r="B3015" s="3">
        <v>224.452245</v>
      </c>
    </row>
    <row r="3016" spans="1:2">
      <c r="A3016" s="2" t="s">
        <v>2546</v>
      </c>
      <c r="B3016" s="3">
        <v>59.559059999999995</v>
      </c>
    </row>
    <row r="3017" spans="1:2">
      <c r="A3017" s="2" t="s">
        <v>4924</v>
      </c>
      <c r="B3017" s="3">
        <v>62.151899999999998</v>
      </c>
    </row>
    <row r="3018" spans="1:2">
      <c r="A3018" s="2" t="s">
        <v>2868</v>
      </c>
      <c r="B3018" s="3">
        <v>51.799605</v>
      </c>
    </row>
    <row r="3019" spans="1:2">
      <c r="A3019" s="2" t="s">
        <v>323</v>
      </c>
      <c r="B3019" s="3">
        <v>107.9079</v>
      </c>
    </row>
    <row r="3020" spans="1:2">
      <c r="A3020" s="2" t="s">
        <v>3578</v>
      </c>
      <c r="B3020" s="3">
        <v>181.289085</v>
      </c>
    </row>
    <row r="3021" spans="1:2">
      <c r="A3021" s="2" t="s">
        <v>955</v>
      </c>
      <c r="B3021" s="3">
        <v>86.326319999999996</v>
      </c>
    </row>
    <row r="3022" spans="1:2">
      <c r="A3022" s="2" t="s">
        <v>1583</v>
      </c>
      <c r="B3022" s="3">
        <v>138.12592500000002</v>
      </c>
    </row>
    <row r="3023" spans="1:2">
      <c r="A3023" s="2" t="s">
        <v>2162</v>
      </c>
      <c r="B3023" s="3">
        <v>224.452245</v>
      </c>
    </row>
    <row r="3024" spans="1:2">
      <c r="A3024" s="2" t="s">
        <v>4925</v>
      </c>
      <c r="B3024" s="3">
        <v>59.559059999999995</v>
      </c>
    </row>
    <row r="3025" spans="1:2">
      <c r="A3025" s="2" t="s">
        <v>4926</v>
      </c>
      <c r="B3025" s="3">
        <v>62.151899999999998</v>
      </c>
    </row>
    <row r="3026" spans="1:2">
      <c r="A3026" s="2" t="s">
        <v>4927</v>
      </c>
      <c r="B3026" s="3">
        <v>51.799605</v>
      </c>
    </row>
    <row r="3027" spans="1:2">
      <c r="A3027" s="2" t="s">
        <v>324</v>
      </c>
      <c r="B3027" s="3">
        <v>84.762989999999988</v>
      </c>
    </row>
    <row r="3028" spans="1:2">
      <c r="A3028" s="2" t="s">
        <v>3579</v>
      </c>
      <c r="B3028" s="3">
        <v>142.41555000000002</v>
      </c>
    </row>
    <row r="3029" spans="1:2">
      <c r="A3029" s="2" t="s">
        <v>956</v>
      </c>
      <c r="B3029" s="3">
        <v>67.814205000000001</v>
      </c>
    </row>
    <row r="3030" spans="1:2">
      <c r="A3030" s="2" t="s">
        <v>1584</v>
      </c>
      <c r="B3030" s="3">
        <v>108.498915</v>
      </c>
    </row>
    <row r="3031" spans="1:2">
      <c r="A3031" s="2" t="s">
        <v>2163</v>
      </c>
      <c r="B3031" s="3">
        <v>176.31312000000003</v>
      </c>
    </row>
    <row r="3032" spans="1:2">
      <c r="A3032" s="2" t="s">
        <v>2547</v>
      </c>
      <c r="B3032" s="3">
        <v>46.785509999999995</v>
      </c>
    </row>
    <row r="3033" spans="1:2">
      <c r="A3033" s="2" t="s">
        <v>4928</v>
      </c>
      <c r="B3033" s="3">
        <v>48.825465000000001</v>
      </c>
    </row>
    <row r="3034" spans="1:2">
      <c r="A3034" s="2" t="s">
        <v>2869</v>
      </c>
      <c r="B3034" s="3">
        <v>40.684709999999995</v>
      </c>
    </row>
    <row r="3035" spans="1:2">
      <c r="A3035" s="2" t="s">
        <v>325</v>
      </c>
      <c r="B3035" s="3">
        <v>118.29832499999999</v>
      </c>
    </row>
    <row r="3036" spans="1:2">
      <c r="A3036" s="2" t="s">
        <v>3580</v>
      </c>
      <c r="B3036" s="3">
        <v>198.73356000000001</v>
      </c>
    </row>
    <row r="3037" spans="1:2">
      <c r="A3037" s="2" t="s">
        <v>957</v>
      </c>
      <c r="B3037" s="3">
        <v>94.638660000000002</v>
      </c>
    </row>
    <row r="3038" spans="1:2">
      <c r="A3038" s="2" t="s">
        <v>1585</v>
      </c>
      <c r="B3038" s="3">
        <v>151.41423</v>
      </c>
    </row>
    <row r="3039" spans="1:2">
      <c r="A3039" s="2" t="s">
        <v>2164</v>
      </c>
      <c r="B3039" s="3">
        <v>246.05288999999999</v>
      </c>
    </row>
    <row r="3040" spans="1:2">
      <c r="A3040" s="2" t="s">
        <v>4929</v>
      </c>
      <c r="B3040" s="3">
        <v>65.297624999999996</v>
      </c>
    </row>
    <row r="3041" spans="1:2">
      <c r="A3041" s="2" t="s">
        <v>3152</v>
      </c>
      <c r="B3041" s="3">
        <v>68.138310000000004</v>
      </c>
    </row>
    <row r="3042" spans="1:2">
      <c r="A3042" s="2" t="s">
        <v>4930</v>
      </c>
      <c r="B3042" s="3">
        <v>56.775570000000009</v>
      </c>
    </row>
    <row r="3043" spans="1:2">
      <c r="A3043" s="2" t="s">
        <v>326</v>
      </c>
      <c r="B3043" s="3">
        <v>91.32135000000001</v>
      </c>
    </row>
    <row r="3044" spans="1:2">
      <c r="A3044" s="2" t="s">
        <v>3581</v>
      </c>
      <c r="B3044" s="3">
        <v>153.416055</v>
      </c>
    </row>
    <row r="3045" spans="1:2">
      <c r="A3045" s="2" t="s">
        <v>958</v>
      </c>
      <c r="B3045" s="3">
        <v>73.057079999999999</v>
      </c>
    </row>
    <row r="3046" spans="1:2">
      <c r="A3046" s="2" t="s">
        <v>1586</v>
      </c>
      <c r="B3046" s="3">
        <v>116.88751500000001</v>
      </c>
    </row>
    <row r="3047" spans="1:2">
      <c r="A3047" s="2" t="s">
        <v>4931</v>
      </c>
      <c r="B3047" s="3">
        <v>189.94459499999999</v>
      </c>
    </row>
    <row r="3048" spans="1:2">
      <c r="A3048" s="2" t="s">
        <v>2548</v>
      </c>
      <c r="B3048" s="3">
        <v>50.407860000000007</v>
      </c>
    </row>
    <row r="3049" spans="1:2">
      <c r="A3049" s="2" t="s">
        <v>4932</v>
      </c>
      <c r="B3049" s="3">
        <v>52.600334999999994</v>
      </c>
    </row>
    <row r="3050" spans="1:2">
      <c r="A3050" s="2" t="s">
        <v>2870</v>
      </c>
      <c r="B3050" s="3">
        <v>43.830434999999994</v>
      </c>
    </row>
    <row r="3051" spans="1:2">
      <c r="A3051" s="2" t="s">
        <v>327</v>
      </c>
      <c r="B3051" s="3">
        <v>138.10685999999998</v>
      </c>
    </row>
    <row r="3052" spans="1:2">
      <c r="A3052" s="2" t="s">
        <v>3582</v>
      </c>
      <c r="B3052" s="3">
        <v>232.02105000000003</v>
      </c>
    </row>
    <row r="3053" spans="1:2">
      <c r="A3053" s="2" t="s">
        <v>959</v>
      </c>
      <c r="B3053" s="3">
        <v>110.48167500000001</v>
      </c>
    </row>
    <row r="3054" spans="1:2">
      <c r="A3054" s="2" t="s">
        <v>1587</v>
      </c>
      <c r="B3054" s="3">
        <v>176.77068</v>
      </c>
    </row>
    <row r="3055" spans="1:2">
      <c r="A3055" s="2" t="s">
        <v>2165</v>
      </c>
      <c r="B3055" s="3">
        <v>287.25235500000002</v>
      </c>
    </row>
    <row r="3056" spans="1:2">
      <c r="A3056" s="2" t="s">
        <v>4933</v>
      </c>
      <c r="B3056" s="3">
        <v>76.240935000000007</v>
      </c>
    </row>
    <row r="3057" spans="1:2">
      <c r="A3057" s="2" t="s">
        <v>4934</v>
      </c>
      <c r="B3057" s="3">
        <v>79.539180000000002</v>
      </c>
    </row>
    <row r="3058" spans="1:2">
      <c r="A3058" s="2" t="s">
        <v>4935</v>
      </c>
      <c r="B3058" s="3">
        <v>66.289005000000003</v>
      </c>
    </row>
    <row r="3059" spans="1:2">
      <c r="A3059" s="2" t="s">
        <v>328</v>
      </c>
      <c r="B3059" s="3">
        <v>185.69310000000004</v>
      </c>
    </row>
    <row r="3060" spans="1:2">
      <c r="A3060" s="2" t="s">
        <v>3583</v>
      </c>
      <c r="B3060" s="3">
        <v>311.96059500000001</v>
      </c>
    </row>
    <row r="3061" spans="1:2">
      <c r="A3061" s="2" t="s">
        <v>960</v>
      </c>
      <c r="B3061" s="3">
        <v>148.55448000000001</v>
      </c>
    </row>
    <row r="3062" spans="1:2">
      <c r="A3062" s="2" t="s">
        <v>1588</v>
      </c>
      <c r="B3062" s="3">
        <v>237.68335500000001</v>
      </c>
    </row>
    <row r="3063" spans="1:2">
      <c r="A3063" s="2" t="s">
        <v>2166</v>
      </c>
      <c r="B3063" s="3">
        <v>386.23783500000002</v>
      </c>
    </row>
    <row r="3064" spans="1:2">
      <c r="A3064" s="2" t="s">
        <v>2549</v>
      </c>
      <c r="B3064" s="3">
        <v>102.49344000000001</v>
      </c>
    </row>
    <row r="3065" spans="1:2">
      <c r="A3065" s="2" t="s">
        <v>4936</v>
      </c>
      <c r="B3065" s="3">
        <v>106.95465</v>
      </c>
    </row>
    <row r="3066" spans="1:2">
      <c r="A3066" s="2" t="s">
        <v>2871</v>
      </c>
      <c r="B3066" s="3">
        <v>89.128875000000008</v>
      </c>
    </row>
    <row r="3067" spans="1:2">
      <c r="A3067" s="2" t="s">
        <v>329</v>
      </c>
      <c r="B3067" s="3">
        <v>200.01091500000001</v>
      </c>
    </row>
    <row r="3068" spans="1:2">
      <c r="A3068" s="2" t="s">
        <v>3584</v>
      </c>
      <c r="B3068" s="3">
        <v>336.020625</v>
      </c>
    </row>
    <row r="3069" spans="1:2">
      <c r="A3069" s="2" t="s">
        <v>961</v>
      </c>
      <c r="B3069" s="3">
        <v>160.01254500000002</v>
      </c>
    </row>
    <row r="3070" spans="1:2">
      <c r="A3070" s="2" t="s">
        <v>1589</v>
      </c>
      <c r="B3070" s="3">
        <v>256.02388500000001</v>
      </c>
    </row>
    <row r="3071" spans="1:2">
      <c r="A3071" s="2" t="s">
        <v>2167</v>
      </c>
      <c r="B3071" s="3">
        <v>416.03643</v>
      </c>
    </row>
    <row r="3072" spans="1:2">
      <c r="A3072" s="2" t="s">
        <v>4937</v>
      </c>
      <c r="B3072" s="3">
        <v>110.40541499999999</v>
      </c>
    </row>
    <row r="3073" spans="1:2">
      <c r="A3073" s="2" t="s">
        <v>4938</v>
      </c>
      <c r="B3073" s="3">
        <v>115.209795</v>
      </c>
    </row>
    <row r="3074" spans="1:2">
      <c r="A3074" s="2" t="s">
        <v>2872</v>
      </c>
      <c r="B3074" s="3">
        <v>96.011340000000004</v>
      </c>
    </row>
    <row r="3075" spans="1:2">
      <c r="A3075" s="2" t="s">
        <v>330</v>
      </c>
      <c r="B3075" s="3">
        <v>79.901415</v>
      </c>
    </row>
    <row r="3076" spans="1:2">
      <c r="A3076" s="2" t="s">
        <v>3585</v>
      </c>
      <c r="B3076" s="3">
        <v>134.23666499999999</v>
      </c>
    </row>
    <row r="3077" spans="1:2">
      <c r="A3077" s="2" t="s">
        <v>962</v>
      </c>
      <c r="B3077" s="3">
        <v>63.924945000000008</v>
      </c>
    </row>
    <row r="3078" spans="1:2">
      <c r="A3078" s="2" t="s">
        <v>1590</v>
      </c>
      <c r="B3078" s="3">
        <v>102.283725</v>
      </c>
    </row>
    <row r="3079" spans="1:2">
      <c r="A3079" s="2" t="s">
        <v>2168</v>
      </c>
      <c r="B3079" s="3">
        <v>166.20867000000001</v>
      </c>
    </row>
    <row r="3080" spans="1:2">
      <c r="A3080" s="2" t="s">
        <v>4939</v>
      </c>
      <c r="B3080" s="3">
        <v>44.116410000000002</v>
      </c>
    </row>
    <row r="3081" spans="1:2">
      <c r="A3081" s="2" t="s">
        <v>4940</v>
      </c>
      <c r="B3081" s="3">
        <v>46.022910000000003</v>
      </c>
    </row>
    <row r="3082" spans="1:2">
      <c r="A3082" s="2" t="s">
        <v>2873</v>
      </c>
      <c r="B3082" s="3">
        <v>38.358780000000003</v>
      </c>
    </row>
    <row r="3083" spans="1:2">
      <c r="A3083" s="2" t="s">
        <v>331</v>
      </c>
      <c r="B3083" s="3">
        <v>140.43279000000001</v>
      </c>
    </row>
    <row r="3084" spans="1:2">
      <c r="A3084" s="2" t="s">
        <v>3586</v>
      </c>
      <c r="B3084" s="3">
        <v>235.92937499999999</v>
      </c>
    </row>
    <row r="3085" spans="1:2">
      <c r="A3085" s="2" t="s">
        <v>963</v>
      </c>
      <c r="B3085" s="3">
        <v>112.35004499999999</v>
      </c>
    </row>
    <row r="3086" spans="1:2">
      <c r="A3086" s="2" t="s">
        <v>1591</v>
      </c>
      <c r="B3086" s="3">
        <v>179.76388500000002</v>
      </c>
    </row>
    <row r="3087" spans="1:2">
      <c r="A3087" s="2" t="s">
        <v>2169</v>
      </c>
      <c r="B3087" s="3">
        <v>292.11393000000004</v>
      </c>
    </row>
    <row r="3088" spans="1:2">
      <c r="A3088" s="2" t="s">
        <v>4941</v>
      </c>
      <c r="B3088" s="3">
        <v>77.518289999999993</v>
      </c>
    </row>
    <row r="3089" spans="1:2">
      <c r="A3089" s="2" t="s">
        <v>4942</v>
      </c>
      <c r="B3089" s="3">
        <v>80.892795000000007</v>
      </c>
    </row>
    <row r="3090" spans="1:2">
      <c r="A3090" s="2" t="s">
        <v>2874</v>
      </c>
      <c r="B3090" s="3">
        <v>67.413839999999993</v>
      </c>
    </row>
    <row r="3091" spans="1:2">
      <c r="A3091" s="2" t="s">
        <v>332</v>
      </c>
      <c r="B3091" s="3">
        <v>80.549624999999992</v>
      </c>
    </row>
    <row r="3092" spans="1:2">
      <c r="A3092" s="2" t="s">
        <v>3587</v>
      </c>
      <c r="B3092" s="3">
        <v>135.32337000000001</v>
      </c>
    </row>
    <row r="3093" spans="1:2">
      <c r="A3093" s="2" t="s">
        <v>964</v>
      </c>
      <c r="B3093" s="3">
        <v>64.439700000000002</v>
      </c>
    </row>
    <row r="3094" spans="1:2">
      <c r="A3094" s="2" t="s">
        <v>1592</v>
      </c>
      <c r="B3094" s="3">
        <v>103.10352</v>
      </c>
    </row>
    <row r="3095" spans="1:2">
      <c r="A3095" s="2" t="s">
        <v>2170</v>
      </c>
      <c r="B3095" s="3">
        <v>167.54321999999999</v>
      </c>
    </row>
    <row r="3096" spans="1:2">
      <c r="A3096" s="2" t="s">
        <v>4943</v>
      </c>
      <c r="B3096" s="3">
        <v>44.459580000000003</v>
      </c>
    </row>
    <row r="3097" spans="1:2">
      <c r="A3097" s="2" t="s">
        <v>4944</v>
      </c>
      <c r="B3097" s="3">
        <v>46.404210000000006</v>
      </c>
    </row>
    <row r="3098" spans="1:2">
      <c r="A3098" s="2" t="s">
        <v>4945</v>
      </c>
      <c r="B3098" s="3">
        <v>38.663820000000001</v>
      </c>
    </row>
    <row r="3099" spans="1:2">
      <c r="A3099" s="2" t="s">
        <v>333</v>
      </c>
      <c r="B3099" s="3">
        <v>150.97573500000001</v>
      </c>
    </row>
    <row r="3100" spans="1:2">
      <c r="A3100" s="2" t="s">
        <v>3588</v>
      </c>
      <c r="B3100" s="3">
        <v>253.64075999999997</v>
      </c>
    </row>
    <row r="3101" spans="1:2">
      <c r="A3101" s="2" t="s">
        <v>965</v>
      </c>
      <c r="B3101" s="3">
        <v>120.77677500000001</v>
      </c>
    </row>
    <row r="3102" spans="1:2">
      <c r="A3102" s="2" t="s">
        <v>1593</v>
      </c>
      <c r="B3102" s="3">
        <v>193.24284</v>
      </c>
    </row>
    <row r="3103" spans="1:2">
      <c r="A3103" s="2" t="s">
        <v>2171</v>
      </c>
      <c r="B3103" s="3">
        <v>314.01961500000004</v>
      </c>
    </row>
    <row r="3104" spans="1:2">
      <c r="A3104" s="2" t="s">
        <v>4946</v>
      </c>
      <c r="B3104" s="3">
        <v>83.333115000000006</v>
      </c>
    </row>
    <row r="3105" spans="1:2">
      <c r="A3105" s="2" t="s">
        <v>4947</v>
      </c>
      <c r="B3105" s="3">
        <v>86.95546499999999</v>
      </c>
    </row>
    <row r="3106" spans="1:2">
      <c r="A3106" s="2" t="s">
        <v>4948</v>
      </c>
      <c r="B3106" s="3">
        <v>72.466065</v>
      </c>
    </row>
    <row r="3107" spans="1:2">
      <c r="A3107" s="2" t="s">
        <v>334</v>
      </c>
      <c r="B3107" s="3">
        <v>179.02035000000001</v>
      </c>
    </row>
    <row r="3108" spans="1:2">
      <c r="A3108" s="2" t="s">
        <v>4949</v>
      </c>
      <c r="B3108" s="3">
        <v>300.75037500000002</v>
      </c>
    </row>
    <row r="3109" spans="1:2">
      <c r="A3109" s="2" t="s">
        <v>966</v>
      </c>
      <c r="B3109" s="3">
        <v>143.21628000000001</v>
      </c>
    </row>
    <row r="3110" spans="1:2">
      <c r="A3110" s="2" t="s">
        <v>4950</v>
      </c>
      <c r="B3110" s="3">
        <v>229.142235</v>
      </c>
    </row>
    <row r="3111" spans="1:2">
      <c r="A3111" s="2" t="s">
        <v>4951</v>
      </c>
      <c r="B3111" s="3">
        <v>372.35851500000001</v>
      </c>
    </row>
    <row r="3112" spans="1:2">
      <c r="A3112" s="2" t="s">
        <v>4952</v>
      </c>
      <c r="B3112" s="3">
        <v>98.813895000000002</v>
      </c>
    </row>
    <row r="3113" spans="1:2">
      <c r="A3113" s="2" t="s">
        <v>4953</v>
      </c>
      <c r="B3113" s="3">
        <v>103.122585</v>
      </c>
    </row>
    <row r="3114" spans="1:2">
      <c r="A3114" s="2" t="s">
        <v>2875</v>
      </c>
      <c r="B3114" s="3">
        <v>85.925955000000002</v>
      </c>
    </row>
    <row r="3115" spans="1:2">
      <c r="A3115" s="2" t="s">
        <v>4954</v>
      </c>
      <c r="B3115" s="3">
        <v>42.209910000000001</v>
      </c>
    </row>
    <row r="3116" spans="1:2">
      <c r="A3116" s="2" t="s">
        <v>335</v>
      </c>
      <c r="B3116" s="3">
        <v>79.577309999999997</v>
      </c>
    </row>
    <row r="3117" spans="1:2">
      <c r="A3117" s="2" t="s">
        <v>3589</v>
      </c>
      <c r="B3117" s="3">
        <v>133.68378000000001</v>
      </c>
    </row>
    <row r="3118" spans="1:2">
      <c r="A3118" s="2" t="s">
        <v>967</v>
      </c>
      <c r="B3118" s="3">
        <v>63.658034999999998</v>
      </c>
    </row>
    <row r="3119" spans="1:2">
      <c r="A3119" s="2" t="s">
        <v>1594</v>
      </c>
      <c r="B3119" s="3">
        <v>101.84523</v>
      </c>
    </row>
    <row r="3120" spans="1:2">
      <c r="A3120" s="2" t="s">
        <v>2172</v>
      </c>
      <c r="B3120" s="3">
        <v>165.503265</v>
      </c>
    </row>
    <row r="3121" spans="1:2">
      <c r="A3121" s="2" t="s">
        <v>4955</v>
      </c>
      <c r="B3121" s="3">
        <v>43.925759999999997</v>
      </c>
    </row>
    <row r="3122" spans="1:2">
      <c r="A3122" s="2" t="s">
        <v>4956</v>
      </c>
      <c r="B3122" s="3">
        <v>45.832259999999998</v>
      </c>
    </row>
    <row r="3123" spans="1:2">
      <c r="A3123" s="2" t="s">
        <v>4957</v>
      </c>
      <c r="B3123" s="3">
        <v>38.187195000000003</v>
      </c>
    </row>
    <row r="3124" spans="1:2">
      <c r="A3124" s="2" t="s">
        <v>4958</v>
      </c>
      <c r="B3124" s="3">
        <v>359.94720000000007</v>
      </c>
    </row>
    <row r="3125" spans="1:2">
      <c r="A3125" s="2" t="s">
        <v>4959</v>
      </c>
      <c r="B3125" s="3">
        <v>102.91287</v>
      </c>
    </row>
    <row r="3126" spans="1:2">
      <c r="A3126" s="2" t="s">
        <v>4960</v>
      </c>
      <c r="B3126" s="3">
        <v>107.37408000000001</v>
      </c>
    </row>
    <row r="3127" spans="1:2">
      <c r="A3127" s="2" t="s">
        <v>336</v>
      </c>
      <c r="B3127" s="3">
        <v>188.34313500000002</v>
      </c>
    </row>
    <row r="3128" spans="1:2">
      <c r="A3128" s="2" t="s">
        <v>3590</v>
      </c>
      <c r="B3128" s="3">
        <v>316.40273999999999</v>
      </c>
    </row>
    <row r="3129" spans="1:2">
      <c r="A3129" s="2" t="s">
        <v>968</v>
      </c>
      <c r="B3129" s="3">
        <v>150.67069500000002</v>
      </c>
    </row>
    <row r="3130" spans="1:2">
      <c r="A3130" s="2" t="s">
        <v>1595</v>
      </c>
      <c r="B3130" s="3">
        <v>241.07692499999999</v>
      </c>
    </row>
    <row r="3131" spans="1:2">
      <c r="A3131" s="2" t="s">
        <v>2173</v>
      </c>
      <c r="B3131" s="3">
        <v>391.74761999999998</v>
      </c>
    </row>
    <row r="3132" spans="1:2">
      <c r="A3132" s="2" t="s">
        <v>4961</v>
      </c>
      <c r="B3132" s="3">
        <v>103.961445</v>
      </c>
    </row>
    <row r="3133" spans="1:2">
      <c r="A3133" s="2" t="s">
        <v>4962</v>
      </c>
      <c r="B3133" s="3">
        <v>108.47985000000001</v>
      </c>
    </row>
    <row r="3134" spans="1:2">
      <c r="A3134" s="2" t="s">
        <v>4963</v>
      </c>
      <c r="B3134" s="3">
        <v>90.406230000000008</v>
      </c>
    </row>
    <row r="3135" spans="1:2">
      <c r="A3135" s="2" t="s">
        <v>337</v>
      </c>
      <c r="B3135" s="3">
        <v>163.177335</v>
      </c>
    </row>
    <row r="3136" spans="1:2">
      <c r="A3136" s="2" t="s">
        <v>3591</v>
      </c>
      <c r="B3136" s="3">
        <v>274.13563499999998</v>
      </c>
    </row>
    <row r="3137" spans="1:2">
      <c r="A3137" s="2" t="s">
        <v>969</v>
      </c>
      <c r="B3137" s="3">
        <v>130.53805500000001</v>
      </c>
    </row>
    <row r="3138" spans="1:2">
      <c r="A3138" s="2" t="s">
        <v>1596</v>
      </c>
      <c r="B3138" s="3">
        <v>208.85707500000001</v>
      </c>
    </row>
    <row r="3139" spans="1:2">
      <c r="A3139" s="2" t="s">
        <v>2174</v>
      </c>
      <c r="B3139" s="3">
        <v>339.39513000000005</v>
      </c>
    </row>
    <row r="3140" spans="1:2">
      <c r="A3140" s="2" t="s">
        <v>2550</v>
      </c>
      <c r="B3140" s="3">
        <v>90.063060000000007</v>
      </c>
    </row>
    <row r="3141" spans="1:2">
      <c r="A3141" s="2" t="s">
        <v>3153</v>
      </c>
      <c r="B3141" s="3">
        <v>93.990449999999996</v>
      </c>
    </row>
    <row r="3142" spans="1:2">
      <c r="A3142" s="2" t="s">
        <v>2876</v>
      </c>
      <c r="B3142" s="3">
        <v>78.319019999999995</v>
      </c>
    </row>
    <row r="3143" spans="1:2">
      <c r="A3143" s="2" t="s">
        <v>338</v>
      </c>
      <c r="B3143" s="3">
        <v>165.44607000000002</v>
      </c>
    </row>
    <row r="3144" spans="1:2">
      <c r="A3144" s="2" t="s">
        <v>3592</v>
      </c>
      <c r="B3144" s="3">
        <v>277.92957000000001</v>
      </c>
    </row>
    <row r="3145" spans="1:2">
      <c r="A3145" s="2" t="s">
        <v>970</v>
      </c>
      <c r="B3145" s="3">
        <v>132.34923000000001</v>
      </c>
    </row>
    <row r="3146" spans="1:2">
      <c r="A3146" s="2" t="s">
        <v>1597</v>
      </c>
      <c r="B3146" s="3">
        <v>211.754955</v>
      </c>
    </row>
    <row r="3147" spans="1:2">
      <c r="A3147" s="2" t="s">
        <v>4964</v>
      </c>
      <c r="B3147" s="3">
        <v>344.10418499999997</v>
      </c>
    </row>
    <row r="3148" spans="1:2">
      <c r="A3148" s="2" t="s">
        <v>4965</v>
      </c>
      <c r="B3148" s="3">
        <v>91.32135000000001</v>
      </c>
    </row>
    <row r="3149" spans="1:2">
      <c r="A3149" s="2" t="s">
        <v>4966</v>
      </c>
      <c r="B3149" s="3">
        <v>95.286869999999993</v>
      </c>
    </row>
    <row r="3150" spans="1:2">
      <c r="A3150" s="2" t="s">
        <v>2877</v>
      </c>
      <c r="B3150" s="3">
        <v>79.405725000000004</v>
      </c>
    </row>
    <row r="3151" spans="1:2">
      <c r="A3151" s="2" t="s">
        <v>339</v>
      </c>
      <c r="B3151" s="3">
        <v>69.225014999999999</v>
      </c>
    </row>
    <row r="3152" spans="1:2">
      <c r="A3152" s="2" t="s">
        <v>3593</v>
      </c>
      <c r="B3152" s="3">
        <v>116.31556499999999</v>
      </c>
    </row>
    <row r="3153" spans="1:2">
      <c r="A3153" s="2" t="s">
        <v>971</v>
      </c>
      <c r="B3153" s="3">
        <v>55.383825000000002</v>
      </c>
    </row>
    <row r="3154" spans="1:2">
      <c r="A3154" s="2" t="s">
        <v>1598</v>
      </c>
      <c r="B3154" s="3">
        <v>88.61412</v>
      </c>
    </row>
    <row r="3155" spans="1:2">
      <c r="A3155" s="2" t="s">
        <v>2175</v>
      </c>
      <c r="B3155" s="3">
        <v>143.99794499999999</v>
      </c>
    </row>
    <row r="3156" spans="1:2">
      <c r="A3156" s="2" t="s">
        <v>4967</v>
      </c>
      <c r="B3156" s="3">
        <v>38.20626</v>
      </c>
    </row>
    <row r="3157" spans="1:2">
      <c r="A3157" s="2" t="s">
        <v>4968</v>
      </c>
      <c r="B3157" s="3">
        <v>39.883980000000001</v>
      </c>
    </row>
    <row r="3158" spans="1:2">
      <c r="A3158" s="2" t="s">
        <v>2878</v>
      </c>
      <c r="B3158" s="3">
        <v>33.230294999999998</v>
      </c>
    </row>
    <row r="3159" spans="1:2">
      <c r="A3159" s="2" t="s">
        <v>340</v>
      </c>
      <c r="B3159" s="3">
        <v>133.37873999999999</v>
      </c>
    </row>
    <row r="3160" spans="1:2">
      <c r="A3160" s="2" t="s">
        <v>3594</v>
      </c>
      <c r="B3160" s="3">
        <v>224.09001000000001</v>
      </c>
    </row>
    <row r="3161" spans="1:2">
      <c r="A3161" s="2" t="s">
        <v>972</v>
      </c>
      <c r="B3161" s="3">
        <v>106.706805</v>
      </c>
    </row>
    <row r="3162" spans="1:2">
      <c r="A3162" s="2" t="s">
        <v>1599</v>
      </c>
      <c r="B3162" s="3">
        <v>170.72707500000001</v>
      </c>
    </row>
    <row r="3163" spans="1:2">
      <c r="A3163" s="2" t="s">
        <v>2176</v>
      </c>
      <c r="B3163" s="3">
        <v>277.43387999999999</v>
      </c>
    </row>
    <row r="3164" spans="1:2">
      <c r="A3164" s="2" t="s">
        <v>2551</v>
      </c>
      <c r="B3164" s="3">
        <v>73.62903</v>
      </c>
    </row>
    <row r="3165" spans="1:2">
      <c r="A3165" s="2" t="s">
        <v>4969</v>
      </c>
      <c r="B3165" s="3">
        <v>76.831949999999992</v>
      </c>
    </row>
    <row r="3166" spans="1:2">
      <c r="A3166" s="2" t="s">
        <v>2879</v>
      </c>
      <c r="B3166" s="3">
        <v>64.020269999999996</v>
      </c>
    </row>
    <row r="3167" spans="1:2">
      <c r="A3167" s="2" t="s">
        <v>341</v>
      </c>
      <c r="B3167" s="3">
        <v>181.61319000000003</v>
      </c>
    </row>
    <row r="3168" spans="1:2">
      <c r="A3168" s="2" t="s">
        <v>3595</v>
      </c>
      <c r="B3168" s="3">
        <v>305.11625999999995</v>
      </c>
    </row>
    <row r="3169" spans="1:2">
      <c r="A3169" s="2" t="s">
        <v>973</v>
      </c>
      <c r="B3169" s="3">
        <v>145.29436499999997</v>
      </c>
    </row>
    <row r="3170" spans="1:2">
      <c r="A3170" s="2" t="s">
        <v>1600</v>
      </c>
      <c r="B3170" s="3">
        <v>232.47861</v>
      </c>
    </row>
    <row r="3171" spans="1:2">
      <c r="A3171" s="2" t="s">
        <v>2177</v>
      </c>
      <c r="B3171" s="3">
        <v>377.77297499999997</v>
      </c>
    </row>
    <row r="3172" spans="1:2">
      <c r="A3172" s="2" t="s">
        <v>4970</v>
      </c>
      <c r="B3172" s="3">
        <v>100.24377</v>
      </c>
    </row>
    <row r="3173" spans="1:2">
      <c r="A3173" s="2" t="s">
        <v>4971</v>
      </c>
      <c r="B3173" s="3">
        <v>104.609655</v>
      </c>
    </row>
    <row r="3174" spans="1:2">
      <c r="A3174" s="2" t="s">
        <v>4972</v>
      </c>
      <c r="B3174" s="3">
        <v>87.184245000000004</v>
      </c>
    </row>
    <row r="3175" spans="1:2">
      <c r="A3175" s="2" t="s">
        <v>4973</v>
      </c>
      <c r="B3175" s="3">
        <v>51.437370000000001</v>
      </c>
    </row>
    <row r="3176" spans="1:2">
      <c r="A3176" s="2" t="s">
        <v>4974</v>
      </c>
      <c r="B3176" s="3">
        <v>53.667974999999998</v>
      </c>
    </row>
    <row r="3177" spans="1:2">
      <c r="A3177" s="2" t="s">
        <v>342</v>
      </c>
      <c r="B3177" s="3">
        <v>117.45946500000001</v>
      </c>
    </row>
    <row r="3178" spans="1:2">
      <c r="A3178" s="2" t="s">
        <v>3596</v>
      </c>
      <c r="B3178" s="3">
        <v>197.34181500000003</v>
      </c>
    </row>
    <row r="3179" spans="1:2">
      <c r="A3179" s="2" t="s">
        <v>974</v>
      </c>
      <c r="B3179" s="3">
        <v>93.971384999999998</v>
      </c>
    </row>
    <row r="3180" spans="1:2">
      <c r="A3180" s="2" t="s">
        <v>1601</v>
      </c>
      <c r="B3180" s="3">
        <v>150.34658999999999</v>
      </c>
    </row>
    <row r="3181" spans="1:2">
      <c r="A3181" s="2" t="s">
        <v>2178</v>
      </c>
      <c r="B3181" s="3">
        <v>244.31797500000002</v>
      </c>
    </row>
    <row r="3182" spans="1:2">
      <c r="A3182" s="2" t="s">
        <v>4975</v>
      </c>
      <c r="B3182" s="3">
        <v>64.840064999999996</v>
      </c>
    </row>
    <row r="3183" spans="1:2">
      <c r="A3183" s="2" t="s">
        <v>4976</v>
      </c>
      <c r="B3183" s="3">
        <v>67.661685000000006</v>
      </c>
    </row>
    <row r="3184" spans="1:2">
      <c r="A3184" s="2" t="s">
        <v>4977</v>
      </c>
      <c r="B3184" s="3">
        <v>56.375205000000001</v>
      </c>
    </row>
    <row r="3185" spans="1:2">
      <c r="A3185" s="2" t="s">
        <v>4978</v>
      </c>
      <c r="B3185" s="3">
        <v>68.786519999999996</v>
      </c>
    </row>
    <row r="3186" spans="1:2">
      <c r="A3186" s="2" t="s">
        <v>4979</v>
      </c>
      <c r="B3186" s="3">
        <v>71.760660000000001</v>
      </c>
    </row>
    <row r="3187" spans="1:2">
      <c r="A3187" s="2" t="s">
        <v>343</v>
      </c>
      <c r="B3187" s="3">
        <v>138.86946</v>
      </c>
    </row>
    <row r="3188" spans="1:2">
      <c r="A3188" s="2" t="s">
        <v>3597</v>
      </c>
      <c r="B3188" s="3">
        <v>233.29840500000003</v>
      </c>
    </row>
    <row r="3189" spans="1:2">
      <c r="A3189" s="2" t="s">
        <v>975</v>
      </c>
      <c r="B3189" s="3">
        <v>111.09175500000002</v>
      </c>
    </row>
    <row r="3190" spans="1:2">
      <c r="A3190" s="2" t="s">
        <v>1602</v>
      </c>
      <c r="B3190" s="3">
        <v>177.74299500000001</v>
      </c>
    </row>
    <row r="3191" spans="1:2">
      <c r="A3191" s="2" t="s">
        <v>2179</v>
      </c>
      <c r="B3191" s="3">
        <v>288.83475000000004</v>
      </c>
    </row>
    <row r="3192" spans="1:2">
      <c r="A3192" s="2" t="s">
        <v>4980</v>
      </c>
      <c r="B3192" s="3">
        <v>76.660364999999999</v>
      </c>
    </row>
    <row r="3193" spans="1:2">
      <c r="A3193" s="2" t="s">
        <v>4981</v>
      </c>
      <c r="B3193" s="3">
        <v>79.977675000000005</v>
      </c>
    </row>
    <row r="3194" spans="1:2">
      <c r="A3194" s="2" t="s">
        <v>4982</v>
      </c>
      <c r="B3194" s="3">
        <v>66.651240000000001</v>
      </c>
    </row>
    <row r="3195" spans="1:2">
      <c r="A3195" s="2" t="s">
        <v>344</v>
      </c>
      <c r="B3195" s="3">
        <v>241.26757499999999</v>
      </c>
    </row>
    <row r="3196" spans="1:2">
      <c r="A3196" s="2" t="s">
        <v>3598</v>
      </c>
      <c r="B3196" s="3">
        <v>405.32189999999997</v>
      </c>
    </row>
    <row r="3197" spans="1:2">
      <c r="A3197" s="2" t="s">
        <v>976</v>
      </c>
      <c r="B3197" s="3">
        <v>193.01406</v>
      </c>
    </row>
    <row r="3198" spans="1:2">
      <c r="A3198" s="2" t="s">
        <v>1603</v>
      </c>
      <c r="B3198" s="3">
        <v>308.81486999999998</v>
      </c>
    </row>
    <row r="3199" spans="1:2">
      <c r="A3199" s="2" t="s">
        <v>2180</v>
      </c>
      <c r="B3199" s="3">
        <v>501.82893000000007</v>
      </c>
    </row>
    <row r="3200" spans="1:2">
      <c r="A3200" s="2" t="s">
        <v>2552</v>
      </c>
      <c r="B3200" s="3">
        <v>133.18808999999999</v>
      </c>
    </row>
    <row r="3201" spans="1:2">
      <c r="A3201" s="2" t="s">
        <v>4983</v>
      </c>
      <c r="B3201" s="3">
        <v>138.96478500000001</v>
      </c>
    </row>
    <row r="3202" spans="1:2">
      <c r="A3202" s="2" t="s">
        <v>2880</v>
      </c>
      <c r="B3202" s="3">
        <v>115.80081</v>
      </c>
    </row>
    <row r="3203" spans="1:2">
      <c r="A3203" s="2" t="s">
        <v>4984</v>
      </c>
      <c r="B3203" s="3">
        <v>119.30877</v>
      </c>
    </row>
    <row r="3204" spans="1:2">
      <c r="A3204" s="2" t="s">
        <v>4985</v>
      </c>
      <c r="B3204" s="3">
        <v>90.90191999999999</v>
      </c>
    </row>
    <row r="3205" spans="1:2">
      <c r="A3205" s="2" t="s">
        <v>4986</v>
      </c>
      <c r="B3205" s="3">
        <v>147.71562</v>
      </c>
    </row>
    <row r="3206" spans="1:2">
      <c r="A3206" s="2" t="s">
        <v>4987</v>
      </c>
      <c r="B3206" s="3">
        <v>44.459580000000003</v>
      </c>
    </row>
    <row r="3207" spans="1:2">
      <c r="A3207" s="2" t="s">
        <v>345</v>
      </c>
      <c r="B3207" s="3">
        <v>82.227345</v>
      </c>
    </row>
    <row r="3208" spans="1:2">
      <c r="A3208" s="2" t="s">
        <v>3599</v>
      </c>
      <c r="B3208" s="3">
        <v>138.12592500000002</v>
      </c>
    </row>
    <row r="3209" spans="1:2">
      <c r="A3209" s="2" t="s">
        <v>977</v>
      </c>
      <c r="B3209" s="3">
        <v>65.774249999999995</v>
      </c>
    </row>
    <row r="3210" spans="1:2">
      <c r="A3210" s="2" t="s">
        <v>1604</v>
      </c>
      <c r="B3210" s="3">
        <v>105.2388</v>
      </c>
    </row>
    <row r="3211" spans="1:2">
      <c r="A3211" s="2" t="s">
        <v>2181</v>
      </c>
      <c r="B3211" s="3">
        <v>171.01304999999999</v>
      </c>
    </row>
    <row r="3212" spans="1:2">
      <c r="A3212" s="2" t="s">
        <v>4988</v>
      </c>
      <c r="B3212" s="3">
        <v>45.393764999999995</v>
      </c>
    </row>
    <row r="3213" spans="1:2">
      <c r="A3213" s="2" t="s">
        <v>4989</v>
      </c>
      <c r="B3213" s="3">
        <v>47.357460000000003</v>
      </c>
    </row>
    <row r="3214" spans="1:2">
      <c r="A3214" s="2" t="s">
        <v>4990</v>
      </c>
      <c r="B3214" s="3">
        <v>39.464550000000003</v>
      </c>
    </row>
    <row r="3215" spans="1:2">
      <c r="A3215" s="2" t="s">
        <v>4991</v>
      </c>
      <c r="B3215" s="3">
        <v>79.634505000000019</v>
      </c>
    </row>
    <row r="3216" spans="1:2">
      <c r="A3216" s="2" t="s">
        <v>4992</v>
      </c>
      <c r="B3216" s="3">
        <v>139.32702</v>
      </c>
    </row>
    <row r="3217" spans="1:2">
      <c r="A3217" s="2" t="s">
        <v>4993</v>
      </c>
      <c r="B3217" s="3">
        <v>172.51918499999999</v>
      </c>
    </row>
    <row r="3218" spans="1:2">
      <c r="A3218" s="2" t="s">
        <v>4994</v>
      </c>
      <c r="B3218" s="3">
        <v>50.541315000000004</v>
      </c>
    </row>
    <row r="3219" spans="1:2">
      <c r="A3219" s="2" t="s">
        <v>4995</v>
      </c>
      <c r="B3219" s="3">
        <v>52.733790000000006</v>
      </c>
    </row>
    <row r="3220" spans="1:2">
      <c r="A3220" s="2" t="s">
        <v>346</v>
      </c>
      <c r="B3220" s="3">
        <v>103.52294999999999</v>
      </c>
    </row>
    <row r="3221" spans="1:2">
      <c r="A3221" s="2" t="s">
        <v>3600</v>
      </c>
      <c r="B3221" s="3">
        <v>173.91092999999998</v>
      </c>
    </row>
    <row r="3222" spans="1:2">
      <c r="A3222" s="2" t="s">
        <v>978</v>
      </c>
      <c r="B3222" s="3">
        <v>82.818359999999984</v>
      </c>
    </row>
    <row r="3223" spans="1:2">
      <c r="A3223" s="2" t="s">
        <v>1605</v>
      </c>
      <c r="B3223" s="3">
        <v>132.50175000000002</v>
      </c>
    </row>
    <row r="3224" spans="1:2">
      <c r="A3224" s="2" t="s">
        <v>2182</v>
      </c>
      <c r="B3224" s="3">
        <v>215.32010999999997</v>
      </c>
    </row>
    <row r="3225" spans="1:2">
      <c r="A3225" s="2" t="s">
        <v>4996</v>
      </c>
      <c r="B3225" s="3">
        <v>57.137805</v>
      </c>
    </row>
    <row r="3226" spans="1:2">
      <c r="A3226" s="2" t="s">
        <v>4997</v>
      </c>
      <c r="B3226" s="3">
        <v>59.63532</v>
      </c>
    </row>
    <row r="3227" spans="1:2">
      <c r="A3227" s="2" t="s">
        <v>4998</v>
      </c>
      <c r="B3227" s="3">
        <v>49.683390000000003</v>
      </c>
    </row>
    <row r="3228" spans="1:2">
      <c r="A3228" s="2" t="s">
        <v>4999</v>
      </c>
      <c r="B3228" s="3">
        <v>241.19131500000003</v>
      </c>
    </row>
    <row r="3229" spans="1:2">
      <c r="A3229" s="2" t="s">
        <v>5000</v>
      </c>
      <c r="B3229" s="3">
        <v>65.73612</v>
      </c>
    </row>
    <row r="3230" spans="1:2">
      <c r="A3230" s="2" t="s">
        <v>5001</v>
      </c>
      <c r="B3230" s="3">
        <v>68.595869999999991</v>
      </c>
    </row>
    <row r="3231" spans="1:2">
      <c r="A3231" s="2" t="s">
        <v>347</v>
      </c>
      <c r="B3231" s="3">
        <v>140.69970000000001</v>
      </c>
    </row>
    <row r="3232" spans="1:2">
      <c r="A3232" s="2" t="s">
        <v>3601</v>
      </c>
      <c r="B3232" s="3">
        <v>236.36787000000001</v>
      </c>
    </row>
    <row r="3233" spans="1:2">
      <c r="A3233" s="2" t="s">
        <v>979</v>
      </c>
      <c r="B3233" s="3">
        <v>112.55976</v>
      </c>
    </row>
    <row r="3234" spans="1:2">
      <c r="A3234" s="2" t="s">
        <v>1606</v>
      </c>
      <c r="B3234" s="3">
        <v>180.08798999999996</v>
      </c>
    </row>
    <row r="3235" spans="1:2">
      <c r="A3235" s="2" t="s">
        <v>2183</v>
      </c>
      <c r="B3235" s="3">
        <v>292.64775000000003</v>
      </c>
    </row>
    <row r="3236" spans="1:2">
      <c r="A3236" s="2" t="s">
        <v>5002</v>
      </c>
      <c r="B3236" s="3">
        <v>77.670810000000003</v>
      </c>
    </row>
    <row r="3237" spans="1:2">
      <c r="A3237" s="2" t="s">
        <v>5003</v>
      </c>
      <c r="B3237" s="3">
        <v>81.045315000000002</v>
      </c>
    </row>
    <row r="3238" spans="1:2">
      <c r="A3238" s="2" t="s">
        <v>5004</v>
      </c>
      <c r="B3238" s="3">
        <v>67.528230000000008</v>
      </c>
    </row>
    <row r="3239" spans="1:2">
      <c r="A3239" s="2" t="s">
        <v>5005</v>
      </c>
      <c r="B3239" s="3">
        <v>125.085465</v>
      </c>
    </row>
    <row r="3240" spans="1:2">
      <c r="A3240" s="2" t="s">
        <v>5006</v>
      </c>
      <c r="B3240" s="3">
        <v>166.78062000000003</v>
      </c>
    </row>
    <row r="3241" spans="1:2">
      <c r="A3241" s="2" t="s">
        <v>5007</v>
      </c>
      <c r="B3241" s="3">
        <v>271.02804000000003</v>
      </c>
    </row>
    <row r="3242" spans="1:2">
      <c r="A3242" s="2" t="s">
        <v>5008</v>
      </c>
      <c r="B3242" s="3">
        <v>83.5047</v>
      </c>
    </row>
    <row r="3243" spans="1:2">
      <c r="A3243" s="2" t="s">
        <v>348</v>
      </c>
      <c r="B3243" s="3">
        <v>163.92087000000001</v>
      </c>
    </row>
    <row r="3244" spans="1:2">
      <c r="A3244" s="2" t="s">
        <v>3602</v>
      </c>
      <c r="B3244" s="3">
        <v>275.37486000000001</v>
      </c>
    </row>
    <row r="3245" spans="1:2">
      <c r="A3245" s="2" t="s">
        <v>980</v>
      </c>
      <c r="B3245" s="3">
        <v>131.12907000000001</v>
      </c>
    </row>
    <row r="3246" spans="1:2">
      <c r="A3246" s="2" t="s">
        <v>1607</v>
      </c>
      <c r="B3246" s="3">
        <v>209.81032499999998</v>
      </c>
    </row>
    <row r="3247" spans="1:2">
      <c r="A3247" s="2" t="s">
        <v>2184</v>
      </c>
      <c r="B3247" s="3">
        <v>340.93939500000005</v>
      </c>
    </row>
    <row r="3248" spans="1:2">
      <c r="A3248" s="2" t="s">
        <v>5009</v>
      </c>
      <c r="B3248" s="3">
        <v>90.482489999999999</v>
      </c>
    </row>
    <row r="3249" spans="1:2">
      <c r="A3249" s="2" t="s">
        <v>5010</v>
      </c>
      <c r="B3249" s="3">
        <v>94.409880000000001</v>
      </c>
    </row>
    <row r="3250" spans="1:2">
      <c r="A3250" s="2" t="s">
        <v>5011</v>
      </c>
      <c r="B3250" s="3">
        <v>78.681255000000007</v>
      </c>
    </row>
    <row r="3251" spans="1:2">
      <c r="A3251" s="2" t="s">
        <v>5012</v>
      </c>
      <c r="B3251" s="3">
        <v>86.650424999999998</v>
      </c>
    </row>
    <row r="3252" spans="1:2">
      <c r="A3252" s="2" t="s">
        <v>5013</v>
      </c>
      <c r="B3252" s="3">
        <v>72.218220000000002</v>
      </c>
    </row>
    <row r="3253" spans="1:2">
      <c r="A3253" s="2" t="s">
        <v>5014</v>
      </c>
      <c r="B3253" s="3">
        <v>187.75211999999999</v>
      </c>
    </row>
    <row r="3254" spans="1:2">
      <c r="A3254" s="2" t="s">
        <v>5015</v>
      </c>
      <c r="B3254" s="3">
        <v>50.140949999999997</v>
      </c>
    </row>
    <row r="3255" spans="1:2">
      <c r="A3255" s="2" t="s">
        <v>5016</v>
      </c>
      <c r="B3255" s="3">
        <v>52.314360000000001</v>
      </c>
    </row>
    <row r="3256" spans="1:2">
      <c r="A3256" s="2" t="s">
        <v>349</v>
      </c>
      <c r="B3256" s="3">
        <v>105.486645</v>
      </c>
    </row>
    <row r="3257" spans="1:2">
      <c r="A3257" s="2" t="s">
        <v>3603</v>
      </c>
      <c r="B3257" s="3">
        <v>177.20917500000002</v>
      </c>
    </row>
    <row r="3258" spans="1:2">
      <c r="A3258" s="2" t="s">
        <v>981</v>
      </c>
      <c r="B3258" s="3">
        <v>84.381689999999992</v>
      </c>
    </row>
    <row r="3259" spans="1:2">
      <c r="A3259" s="2" t="s">
        <v>1608</v>
      </c>
      <c r="B3259" s="3">
        <v>135.01832999999999</v>
      </c>
    </row>
    <row r="3260" spans="1:2">
      <c r="A3260" s="2" t="s">
        <v>2185</v>
      </c>
      <c r="B3260" s="3">
        <v>219.40001999999998</v>
      </c>
    </row>
    <row r="3261" spans="1:2">
      <c r="A3261" s="2" t="s">
        <v>5017</v>
      </c>
      <c r="B3261" s="3">
        <v>58.224510000000002</v>
      </c>
    </row>
    <row r="3262" spans="1:2">
      <c r="A3262" s="2" t="s">
        <v>5018</v>
      </c>
      <c r="B3262" s="3">
        <v>60.760155000000005</v>
      </c>
    </row>
    <row r="3263" spans="1:2">
      <c r="A3263" s="2" t="s">
        <v>5019</v>
      </c>
      <c r="B3263" s="3">
        <v>50.63664</v>
      </c>
    </row>
    <row r="3264" spans="1:2">
      <c r="A3264" s="2" t="s">
        <v>350</v>
      </c>
      <c r="B3264" s="3">
        <v>97.898775000000001</v>
      </c>
    </row>
    <row r="3265" spans="1:2">
      <c r="A3265" s="2" t="s">
        <v>3604</v>
      </c>
      <c r="B3265" s="3">
        <v>164.47375500000001</v>
      </c>
    </row>
    <row r="3266" spans="1:2">
      <c r="A3266" s="2" t="s">
        <v>982</v>
      </c>
      <c r="B3266" s="3">
        <v>78.319019999999995</v>
      </c>
    </row>
    <row r="3267" spans="1:2">
      <c r="A3267" s="2" t="s">
        <v>1609</v>
      </c>
      <c r="B3267" s="3">
        <v>125.314245</v>
      </c>
    </row>
    <row r="3268" spans="1:2">
      <c r="A3268" s="2" t="s">
        <v>2186</v>
      </c>
      <c r="B3268" s="3">
        <v>203.63326499999999</v>
      </c>
    </row>
    <row r="3269" spans="1:2">
      <c r="A3269" s="2" t="s">
        <v>5020</v>
      </c>
      <c r="B3269" s="3">
        <v>54.049275000000002</v>
      </c>
    </row>
    <row r="3270" spans="1:2">
      <c r="A3270" s="2" t="s">
        <v>5021</v>
      </c>
      <c r="B3270" s="3">
        <v>56.394269999999992</v>
      </c>
    </row>
    <row r="3271" spans="1:2">
      <c r="A3271" s="2" t="s">
        <v>5022</v>
      </c>
      <c r="B3271" s="3">
        <v>46.995224999999998</v>
      </c>
    </row>
    <row r="3272" spans="1:2">
      <c r="A3272" s="2" t="s">
        <v>5023</v>
      </c>
      <c r="B3272" s="3">
        <v>137.363325</v>
      </c>
    </row>
    <row r="3273" spans="1:2">
      <c r="A3273" s="2" t="s">
        <v>5024</v>
      </c>
      <c r="B3273" s="3">
        <v>22.725479999999997</v>
      </c>
    </row>
    <row r="3274" spans="1:2">
      <c r="A3274" s="2" t="s">
        <v>5025</v>
      </c>
      <c r="B3274" s="3">
        <v>26.347829999999998</v>
      </c>
    </row>
    <row r="3275" spans="1:2">
      <c r="A3275" s="2" t="s">
        <v>351</v>
      </c>
      <c r="B3275" s="3">
        <v>64.592219999999998</v>
      </c>
    </row>
    <row r="3276" spans="1:2">
      <c r="A3276" s="2" t="s">
        <v>3605</v>
      </c>
      <c r="B3276" s="3">
        <v>108.498915</v>
      </c>
    </row>
    <row r="3277" spans="1:2">
      <c r="A3277" s="2" t="s">
        <v>983</v>
      </c>
      <c r="B3277" s="3">
        <v>51.666150000000002</v>
      </c>
    </row>
    <row r="3278" spans="1:2">
      <c r="A3278" s="2" t="s">
        <v>1610</v>
      </c>
      <c r="B3278" s="3">
        <v>82.665840000000003</v>
      </c>
    </row>
    <row r="3279" spans="1:2">
      <c r="A3279" s="2" t="s">
        <v>2187</v>
      </c>
      <c r="B3279" s="3">
        <v>134.33198999999999</v>
      </c>
    </row>
    <row r="3280" spans="1:2">
      <c r="A3280" s="2" t="s">
        <v>5026</v>
      </c>
      <c r="B3280" s="3">
        <v>35.65155</v>
      </c>
    </row>
    <row r="3281" spans="1:2">
      <c r="A3281" s="2" t="s">
        <v>3154</v>
      </c>
      <c r="B3281" s="3">
        <v>37.195815000000003</v>
      </c>
    </row>
    <row r="3282" spans="1:2">
      <c r="A3282" s="2" t="s">
        <v>5027</v>
      </c>
      <c r="B3282" s="3">
        <v>30.999690000000005</v>
      </c>
    </row>
    <row r="3283" spans="1:2">
      <c r="A3283" s="2" t="s">
        <v>352</v>
      </c>
      <c r="B3283" s="3">
        <v>55.402889999999999</v>
      </c>
    </row>
    <row r="3284" spans="1:2">
      <c r="A3284" s="2" t="s">
        <v>3606</v>
      </c>
      <c r="B3284" s="3">
        <v>93.094394999999992</v>
      </c>
    </row>
    <row r="3285" spans="1:2">
      <c r="A3285" s="2" t="s">
        <v>984</v>
      </c>
      <c r="B3285" s="3">
        <v>44.326125000000005</v>
      </c>
    </row>
    <row r="3286" spans="1:2">
      <c r="A3286" s="2" t="s">
        <v>1611</v>
      </c>
      <c r="B3286" s="3">
        <v>70.921800000000005</v>
      </c>
    </row>
    <row r="3287" spans="1:2">
      <c r="A3287" s="2" t="s">
        <v>2188</v>
      </c>
      <c r="B3287" s="3">
        <v>115.24792500000001</v>
      </c>
    </row>
    <row r="3288" spans="1:2">
      <c r="A3288" s="2" t="s">
        <v>5028</v>
      </c>
      <c r="B3288" s="3">
        <v>30.580259999999999</v>
      </c>
    </row>
    <row r="3289" spans="1:2">
      <c r="A3289" s="2" t="s">
        <v>5029</v>
      </c>
      <c r="B3289" s="3">
        <v>31.914809999999999</v>
      </c>
    </row>
    <row r="3290" spans="1:2">
      <c r="A3290" s="2" t="s">
        <v>2881</v>
      </c>
      <c r="B3290" s="3">
        <v>26.595674999999996</v>
      </c>
    </row>
    <row r="3291" spans="1:2">
      <c r="A3291" s="2" t="s">
        <v>5030</v>
      </c>
      <c r="B3291" s="3">
        <v>131.51037000000002</v>
      </c>
    </row>
    <row r="3292" spans="1:2">
      <c r="A3292" s="2" t="s">
        <v>5031</v>
      </c>
      <c r="B3292" s="3">
        <v>188.74350000000001</v>
      </c>
    </row>
    <row r="3293" spans="1:2">
      <c r="A3293" s="2" t="s">
        <v>5032</v>
      </c>
      <c r="B3293" s="3">
        <v>297.41399999999999</v>
      </c>
    </row>
    <row r="3294" spans="1:2">
      <c r="A3294" s="2" t="s">
        <v>6489</v>
      </c>
      <c r="B3294" s="3">
        <v>915.12</v>
      </c>
    </row>
    <row r="3295" spans="1:2">
      <c r="A3295" s="2" t="s">
        <v>6490</v>
      </c>
      <c r="B3295" s="3">
        <v>762.6</v>
      </c>
    </row>
    <row r="3296" spans="1:2">
      <c r="A3296" s="2" t="s">
        <v>3060</v>
      </c>
      <c r="B3296" s="3">
        <v>354.60900000000004</v>
      </c>
    </row>
    <row r="3297" spans="1:2">
      <c r="A3297" s="2" t="s">
        <v>353</v>
      </c>
      <c r="B3297" s="3">
        <v>121.04368500000001</v>
      </c>
    </row>
    <row r="3298" spans="1:2">
      <c r="A3298" s="2" t="s">
        <v>3607</v>
      </c>
      <c r="B3298" s="3">
        <v>203.34729000000002</v>
      </c>
    </row>
    <row r="3299" spans="1:2">
      <c r="A3299" s="2" t="s">
        <v>985</v>
      </c>
      <c r="B3299" s="3">
        <v>96.831135000000003</v>
      </c>
    </row>
    <row r="3300" spans="1:2">
      <c r="A3300" s="2" t="s">
        <v>1612</v>
      </c>
      <c r="B3300" s="3">
        <v>154.92219000000003</v>
      </c>
    </row>
    <row r="3301" spans="1:2">
      <c r="A3301" s="2" t="s">
        <v>2189</v>
      </c>
      <c r="B3301" s="3">
        <v>251.75332500000005</v>
      </c>
    </row>
    <row r="3302" spans="1:2">
      <c r="A3302" s="2" t="s">
        <v>2553</v>
      </c>
      <c r="B3302" s="3">
        <v>66.822824999999995</v>
      </c>
    </row>
    <row r="3303" spans="1:2">
      <c r="A3303" s="2" t="s">
        <v>5033</v>
      </c>
      <c r="B3303" s="3">
        <v>69.720704999999995</v>
      </c>
    </row>
    <row r="3304" spans="1:2">
      <c r="A3304" s="2" t="s">
        <v>2882</v>
      </c>
      <c r="B3304" s="3">
        <v>58.091054999999997</v>
      </c>
    </row>
    <row r="3305" spans="1:2">
      <c r="A3305" s="2" t="s">
        <v>6491</v>
      </c>
      <c r="B3305" s="3">
        <v>800.73</v>
      </c>
    </row>
    <row r="3306" spans="1:2">
      <c r="A3306" s="2" t="s">
        <v>6492</v>
      </c>
      <c r="B3306" s="3">
        <v>667.27499999999998</v>
      </c>
    </row>
    <row r="3307" spans="1:2">
      <c r="A3307" s="2" t="s">
        <v>3061</v>
      </c>
      <c r="B3307" s="3">
        <v>308.85300000000001</v>
      </c>
    </row>
    <row r="3308" spans="1:2">
      <c r="A3308" s="2" t="s">
        <v>354</v>
      </c>
      <c r="B3308" s="3">
        <v>90.539685000000006</v>
      </c>
    </row>
    <row r="3309" spans="1:2">
      <c r="A3309" s="2" t="s">
        <v>3608</v>
      </c>
      <c r="B3309" s="3">
        <v>152.10057</v>
      </c>
    </row>
    <row r="3310" spans="1:2">
      <c r="A3310" s="2" t="s">
        <v>986</v>
      </c>
      <c r="B3310" s="3">
        <v>72.427935000000005</v>
      </c>
    </row>
    <row r="3311" spans="1:2">
      <c r="A3311" s="2" t="s">
        <v>1613</v>
      </c>
      <c r="B3311" s="3">
        <v>115.87707</v>
      </c>
    </row>
    <row r="3312" spans="1:2">
      <c r="A3312" s="2" t="s">
        <v>2190</v>
      </c>
      <c r="B3312" s="3">
        <v>188.30500499999999</v>
      </c>
    </row>
    <row r="3313" spans="1:2">
      <c r="A3313" s="2" t="s">
        <v>2554</v>
      </c>
      <c r="B3313" s="3">
        <v>49.969365000000003</v>
      </c>
    </row>
    <row r="3314" spans="1:2">
      <c r="A3314" s="2" t="s">
        <v>5034</v>
      </c>
      <c r="B3314" s="3">
        <v>52.142775000000007</v>
      </c>
    </row>
    <row r="3315" spans="1:2">
      <c r="A3315" s="2" t="s">
        <v>2883</v>
      </c>
      <c r="B3315" s="3">
        <v>43.449134999999998</v>
      </c>
    </row>
    <row r="3316" spans="1:2">
      <c r="A3316" s="2" t="s">
        <v>5035</v>
      </c>
      <c r="B3316" s="3">
        <v>297.41399999999999</v>
      </c>
    </row>
    <row r="3317" spans="1:2">
      <c r="A3317" s="2" t="s">
        <v>3062</v>
      </c>
      <c r="B3317" s="3">
        <v>354.60900000000004</v>
      </c>
    </row>
    <row r="3318" spans="1:2">
      <c r="A3318" s="2" t="s">
        <v>3063</v>
      </c>
      <c r="B3318" s="3">
        <v>442.30800000000005</v>
      </c>
    </row>
    <row r="3319" spans="1:2">
      <c r="A3319" s="2" t="s">
        <v>632</v>
      </c>
      <c r="B3319" s="3">
        <v>134.351055</v>
      </c>
    </row>
    <row r="3320" spans="1:2">
      <c r="A3320" s="2" t="s">
        <v>3609</v>
      </c>
      <c r="B3320" s="3">
        <v>235.12864499999998</v>
      </c>
    </row>
    <row r="3321" spans="1:2">
      <c r="A3321" s="2" t="s">
        <v>1264</v>
      </c>
      <c r="B3321" s="3">
        <v>111.96874499999998</v>
      </c>
    </row>
    <row r="3322" spans="1:2">
      <c r="A3322" s="2" t="s">
        <v>1874</v>
      </c>
      <c r="B3322" s="3">
        <v>179.13473999999999</v>
      </c>
    </row>
    <row r="3323" spans="1:2">
      <c r="A3323" s="2" t="s">
        <v>2393</v>
      </c>
      <c r="B3323" s="3">
        <v>291.10348499999998</v>
      </c>
    </row>
    <row r="3324" spans="1:2">
      <c r="A3324" s="2" t="s">
        <v>2678</v>
      </c>
      <c r="B3324" s="3">
        <v>90.043994999999981</v>
      </c>
    </row>
    <row r="3325" spans="1:2">
      <c r="A3325" s="2" t="s">
        <v>5036</v>
      </c>
      <c r="B3325" s="3">
        <v>93.95232</v>
      </c>
    </row>
    <row r="3326" spans="1:2">
      <c r="A3326" s="2" t="s">
        <v>5037</v>
      </c>
      <c r="B3326" s="3">
        <v>78.299954999999997</v>
      </c>
    </row>
    <row r="3327" spans="1:2">
      <c r="A3327" s="2" t="s">
        <v>5038</v>
      </c>
      <c r="B3327" s="3">
        <v>162.681645</v>
      </c>
    </row>
    <row r="3328" spans="1:2">
      <c r="A3328" s="2" t="s">
        <v>5039</v>
      </c>
      <c r="B3328" s="3">
        <v>284.67858000000001</v>
      </c>
    </row>
    <row r="3329" spans="1:2">
      <c r="A3329" s="2" t="s">
        <v>5040</v>
      </c>
      <c r="B3329" s="3">
        <v>135.571215</v>
      </c>
    </row>
    <row r="3330" spans="1:2">
      <c r="A3330" s="2" t="s">
        <v>5041</v>
      </c>
      <c r="B3330" s="3">
        <v>216.90250499999999</v>
      </c>
    </row>
    <row r="3331" spans="1:2">
      <c r="A3331" s="2" t="s">
        <v>5042</v>
      </c>
      <c r="B3331" s="3">
        <v>352.47372000000001</v>
      </c>
    </row>
    <row r="3332" spans="1:2">
      <c r="A3332" s="2" t="s">
        <v>5043</v>
      </c>
      <c r="B3332" s="3">
        <v>111.03456</v>
      </c>
    </row>
    <row r="3333" spans="1:2">
      <c r="A3333" s="2" t="s">
        <v>5044</v>
      </c>
      <c r="B3333" s="3">
        <v>115.85800500000002</v>
      </c>
    </row>
    <row r="3334" spans="1:2">
      <c r="A3334" s="2" t="s">
        <v>5045</v>
      </c>
      <c r="B3334" s="3">
        <v>96.54516000000001</v>
      </c>
    </row>
    <row r="3335" spans="1:2">
      <c r="A3335" s="2" t="s">
        <v>3965</v>
      </c>
      <c r="B3335" s="3">
        <v>153.18727499999997</v>
      </c>
    </row>
    <row r="3336" spans="1:2">
      <c r="A3336" s="2" t="s">
        <v>3966</v>
      </c>
      <c r="B3336" s="3">
        <v>268.11109499999998</v>
      </c>
    </row>
    <row r="3337" spans="1:2">
      <c r="A3337" s="2" t="s">
        <v>3967</v>
      </c>
      <c r="B3337" s="3">
        <v>134.06507999999999</v>
      </c>
    </row>
    <row r="3338" spans="1:2">
      <c r="A3338" s="2" t="s">
        <v>3968</v>
      </c>
      <c r="B3338" s="3">
        <v>204.281475</v>
      </c>
    </row>
    <row r="3339" spans="1:2">
      <c r="A3339" s="2" t="s">
        <v>3969</v>
      </c>
      <c r="B3339" s="3">
        <v>331.95978000000002</v>
      </c>
    </row>
    <row r="3340" spans="1:2">
      <c r="A3340" s="2" t="s">
        <v>3970</v>
      </c>
      <c r="B3340" s="3">
        <v>104.55246000000001</v>
      </c>
    </row>
    <row r="3341" spans="1:2">
      <c r="A3341" s="2" t="s">
        <v>5046</v>
      </c>
      <c r="B3341" s="3">
        <v>79.691699999999983</v>
      </c>
    </row>
    <row r="3342" spans="1:2">
      <c r="A3342" s="2" t="s">
        <v>633</v>
      </c>
      <c r="B3342" s="3">
        <v>206.18797500000002</v>
      </c>
    </row>
    <row r="3343" spans="1:2">
      <c r="A3343" s="2" t="s">
        <v>3610</v>
      </c>
      <c r="B3343" s="3">
        <v>360.82418999999999</v>
      </c>
    </row>
    <row r="3344" spans="1:2">
      <c r="A3344" s="2" t="s">
        <v>1265</v>
      </c>
      <c r="B3344" s="3">
        <v>171.81378000000001</v>
      </c>
    </row>
    <row r="3345" spans="1:2">
      <c r="A3345" s="2" t="s">
        <v>1875</v>
      </c>
      <c r="B3345" s="3">
        <v>274.898235</v>
      </c>
    </row>
    <row r="3346" spans="1:2">
      <c r="A3346" s="2" t="s">
        <v>2394</v>
      </c>
      <c r="B3346" s="3">
        <v>446.73108000000002</v>
      </c>
    </row>
    <row r="3347" spans="1:2">
      <c r="A3347" s="2" t="s">
        <v>5047</v>
      </c>
      <c r="B3347" s="3">
        <v>135.037395</v>
      </c>
    </row>
    <row r="3348" spans="1:2">
      <c r="A3348" s="2" t="s">
        <v>5048</v>
      </c>
      <c r="B3348" s="3">
        <v>140.909415</v>
      </c>
    </row>
    <row r="3349" spans="1:2">
      <c r="A3349" s="2" t="s">
        <v>5049</v>
      </c>
      <c r="B3349" s="3">
        <v>117.421335</v>
      </c>
    </row>
    <row r="3350" spans="1:2">
      <c r="A3350" s="2" t="s">
        <v>634</v>
      </c>
      <c r="B3350" s="3">
        <v>266.10927000000004</v>
      </c>
    </row>
    <row r="3351" spans="1:2">
      <c r="A3351" s="2" t="s">
        <v>3611</v>
      </c>
      <c r="B3351" s="3">
        <v>465.70075500000002</v>
      </c>
    </row>
    <row r="3352" spans="1:2">
      <c r="A3352" s="2" t="s">
        <v>1266</v>
      </c>
      <c r="B3352" s="3">
        <v>221.76407999999998</v>
      </c>
    </row>
    <row r="3353" spans="1:2">
      <c r="A3353" s="2" t="s">
        <v>1876</v>
      </c>
      <c r="B3353" s="3">
        <v>354.818715</v>
      </c>
    </row>
    <row r="3354" spans="1:2">
      <c r="A3354" s="2" t="s">
        <v>2395</v>
      </c>
      <c r="B3354" s="3">
        <v>576.58279500000003</v>
      </c>
    </row>
    <row r="3355" spans="1:2">
      <c r="A3355" s="2" t="s">
        <v>5050</v>
      </c>
      <c r="B3355" s="3">
        <v>167.88638999999998</v>
      </c>
    </row>
    <row r="3356" spans="1:2">
      <c r="A3356" s="2" t="s">
        <v>5051</v>
      </c>
      <c r="B3356" s="3">
        <v>175.18828500000001</v>
      </c>
    </row>
    <row r="3357" spans="1:2">
      <c r="A3357" s="2" t="s">
        <v>5052</v>
      </c>
      <c r="B3357" s="3">
        <v>145.99976999999998</v>
      </c>
    </row>
    <row r="3358" spans="1:2">
      <c r="A3358" s="2" t="s">
        <v>5053</v>
      </c>
      <c r="B3358" s="3">
        <v>103.46575500000002</v>
      </c>
    </row>
    <row r="3359" spans="1:2">
      <c r="A3359" s="2" t="s">
        <v>5054</v>
      </c>
      <c r="B3359" s="3">
        <v>181.060305</v>
      </c>
    </row>
    <row r="3360" spans="1:2">
      <c r="A3360" s="2" t="s">
        <v>5055</v>
      </c>
      <c r="B3360" s="3">
        <v>224.16627</v>
      </c>
    </row>
    <row r="3361" spans="1:2">
      <c r="A3361" s="2" t="s">
        <v>5056</v>
      </c>
      <c r="B3361" s="3">
        <v>50.369729999999997</v>
      </c>
    </row>
    <row r="3362" spans="1:2">
      <c r="A3362" s="2" t="s">
        <v>355</v>
      </c>
      <c r="B3362" s="3">
        <v>129.45135000000002</v>
      </c>
    </row>
    <row r="3363" spans="1:2">
      <c r="A3363" s="2" t="s">
        <v>3612</v>
      </c>
      <c r="B3363" s="3">
        <v>217.47445499999998</v>
      </c>
    </row>
    <row r="3364" spans="1:2">
      <c r="A3364" s="2" t="s">
        <v>987</v>
      </c>
      <c r="B3364" s="3">
        <v>103.56107999999999</v>
      </c>
    </row>
    <row r="3365" spans="1:2">
      <c r="A3365" s="2" t="s">
        <v>1614</v>
      </c>
      <c r="B3365" s="3">
        <v>165.693915</v>
      </c>
    </row>
    <row r="3366" spans="1:2">
      <c r="A3366" s="2" t="s">
        <v>2191</v>
      </c>
      <c r="B3366" s="3">
        <v>269.25499500000001</v>
      </c>
    </row>
    <row r="3367" spans="1:2">
      <c r="A3367" s="2" t="s">
        <v>5057</v>
      </c>
      <c r="B3367" s="3">
        <v>71.455619999999996</v>
      </c>
    </row>
    <row r="3368" spans="1:2">
      <c r="A3368" s="2" t="s">
        <v>5058</v>
      </c>
      <c r="B3368" s="3">
        <v>74.563215</v>
      </c>
    </row>
    <row r="3369" spans="1:2">
      <c r="A3369" s="2" t="s">
        <v>5059</v>
      </c>
      <c r="B3369" s="3">
        <v>62.132835000000007</v>
      </c>
    </row>
    <row r="3370" spans="1:2">
      <c r="A3370" s="2" t="s">
        <v>5060</v>
      </c>
      <c r="B3370" s="3">
        <v>139.30795499999999</v>
      </c>
    </row>
    <row r="3371" spans="1:2">
      <c r="A3371" s="2" t="s">
        <v>5061</v>
      </c>
      <c r="B3371" s="3">
        <v>243.82228499999999</v>
      </c>
    </row>
    <row r="3372" spans="1:2">
      <c r="A3372" s="2" t="s">
        <v>5062</v>
      </c>
      <c r="B3372" s="3">
        <v>185.78842500000002</v>
      </c>
    </row>
    <row r="3373" spans="1:2">
      <c r="A3373" s="2" t="s">
        <v>5063</v>
      </c>
      <c r="B3373" s="3">
        <v>301.85614500000003</v>
      </c>
    </row>
    <row r="3374" spans="1:2">
      <c r="A3374" s="2" t="s">
        <v>5064</v>
      </c>
      <c r="B3374" s="3">
        <v>67.223190000000002</v>
      </c>
    </row>
    <row r="3375" spans="1:2">
      <c r="A3375" s="2" t="s">
        <v>356</v>
      </c>
      <c r="B3375" s="3">
        <v>188.38126500000001</v>
      </c>
    </row>
    <row r="3376" spans="1:2">
      <c r="A3376" s="2" t="s">
        <v>3613</v>
      </c>
      <c r="B3376" s="3">
        <v>316.498065</v>
      </c>
    </row>
    <row r="3377" spans="1:2">
      <c r="A3377" s="2" t="s">
        <v>988</v>
      </c>
      <c r="B3377" s="3">
        <v>150.70882499999999</v>
      </c>
    </row>
    <row r="3378" spans="1:2">
      <c r="A3378" s="2" t="s">
        <v>1615</v>
      </c>
      <c r="B3378" s="3">
        <v>241.13412000000002</v>
      </c>
    </row>
    <row r="3379" spans="1:2">
      <c r="A3379" s="2" t="s">
        <v>2192</v>
      </c>
      <c r="B3379" s="3">
        <v>391.84294499999999</v>
      </c>
    </row>
    <row r="3380" spans="1:2">
      <c r="A3380" s="2" t="s">
        <v>5065</v>
      </c>
      <c r="B3380" s="3">
        <v>103.98051000000001</v>
      </c>
    </row>
    <row r="3381" spans="1:2">
      <c r="A3381" s="2" t="s">
        <v>5066</v>
      </c>
      <c r="B3381" s="3">
        <v>108.51797999999999</v>
      </c>
    </row>
    <row r="3382" spans="1:2">
      <c r="A3382" s="2" t="s">
        <v>5067</v>
      </c>
      <c r="B3382" s="3">
        <v>90.425295000000006</v>
      </c>
    </row>
    <row r="3383" spans="1:2">
      <c r="A3383" s="2" t="s">
        <v>5068</v>
      </c>
      <c r="B3383" s="3">
        <v>202.58468999999999</v>
      </c>
    </row>
    <row r="3384" spans="1:2">
      <c r="A3384" s="2" t="s">
        <v>5069</v>
      </c>
      <c r="B3384" s="3">
        <v>354.51367499999998</v>
      </c>
    </row>
    <row r="3385" spans="1:2">
      <c r="A3385" s="2" t="s">
        <v>5070</v>
      </c>
      <c r="B3385" s="3">
        <v>270.11292000000003</v>
      </c>
    </row>
    <row r="3386" spans="1:2">
      <c r="A3386" s="2" t="s">
        <v>5071</v>
      </c>
      <c r="B3386" s="3">
        <v>438.93349499999999</v>
      </c>
    </row>
    <row r="3387" spans="1:2">
      <c r="A3387" s="2" t="s">
        <v>5072</v>
      </c>
      <c r="B3387" s="3">
        <v>95.763494999999992</v>
      </c>
    </row>
    <row r="3388" spans="1:2">
      <c r="A3388" s="2" t="s">
        <v>357</v>
      </c>
      <c r="B3388" s="3">
        <v>252.09649499999998</v>
      </c>
    </row>
    <row r="3389" spans="1:2">
      <c r="A3389" s="2" t="s">
        <v>3614</v>
      </c>
      <c r="B3389" s="3">
        <v>423.50990999999999</v>
      </c>
    </row>
    <row r="3390" spans="1:2">
      <c r="A3390" s="2" t="s">
        <v>989</v>
      </c>
      <c r="B3390" s="3">
        <v>201.66956999999999</v>
      </c>
    </row>
    <row r="3391" spans="1:2">
      <c r="A3391" s="2" t="s">
        <v>1616</v>
      </c>
      <c r="B3391" s="3">
        <v>322.67512500000004</v>
      </c>
    </row>
    <row r="3392" spans="1:2">
      <c r="A3392" s="2" t="s">
        <v>2193</v>
      </c>
      <c r="B3392" s="3">
        <v>524.344695</v>
      </c>
    </row>
    <row r="3393" spans="1:2">
      <c r="A3393" s="2" t="s">
        <v>5073</v>
      </c>
      <c r="B3393" s="3">
        <v>139.15543499999998</v>
      </c>
    </row>
    <row r="3394" spans="1:2">
      <c r="A3394" s="2" t="s">
        <v>5074</v>
      </c>
      <c r="B3394" s="3">
        <v>145.19904</v>
      </c>
    </row>
    <row r="3395" spans="1:2">
      <c r="A3395" s="2" t="s">
        <v>5075</v>
      </c>
      <c r="B3395" s="3">
        <v>121.005555</v>
      </c>
    </row>
    <row r="3396" spans="1:2">
      <c r="A3396" s="2" t="s">
        <v>5076</v>
      </c>
      <c r="B3396" s="3">
        <v>190.19244</v>
      </c>
    </row>
    <row r="3397" spans="1:2">
      <c r="A3397" s="2" t="s">
        <v>5077</v>
      </c>
      <c r="B3397" s="3">
        <v>39.903044999999999</v>
      </c>
    </row>
    <row r="3398" spans="1:2">
      <c r="A3398" s="2" t="s">
        <v>358</v>
      </c>
      <c r="B3398" s="3">
        <v>117.63105</v>
      </c>
    </row>
    <row r="3399" spans="1:2">
      <c r="A3399" s="2" t="s">
        <v>3615</v>
      </c>
      <c r="B3399" s="3">
        <v>197.62779</v>
      </c>
    </row>
    <row r="3400" spans="1:2">
      <c r="A3400" s="2" t="s">
        <v>990</v>
      </c>
      <c r="B3400" s="3">
        <v>94.104839999999996</v>
      </c>
    </row>
    <row r="3401" spans="1:2">
      <c r="A3401" s="2" t="s">
        <v>1617</v>
      </c>
      <c r="B3401" s="3">
        <v>150.57537000000002</v>
      </c>
    </row>
    <row r="3402" spans="1:2">
      <c r="A3402" s="2" t="s">
        <v>2194</v>
      </c>
      <c r="B3402" s="3">
        <v>244.68021000000002</v>
      </c>
    </row>
    <row r="3403" spans="1:2">
      <c r="A3403" s="2" t="s">
        <v>5078</v>
      </c>
      <c r="B3403" s="3">
        <v>64.935390000000012</v>
      </c>
    </row>
    <row r="3404" spans="1:2">
      <c r="A3404" s="2" t="s">
        <v>5079</v>
      </c>
      <c r="B3404" s="3">
        <v>67.757010000000008</v>
      </c>
    </row>
    <row r="3405" spans="1:2">
      <c r="A3405" s="2" t="s">
        <v>5080</v>
      </c>
      <c r="B3405" s="3">
        <v>56.470530000000004</v>
      </c>
    </row>
    <row r="3406" spans="1:2">
      <c r="A3406" s="2" t="s">
        <v>5081</v>
      </c>
      <c r="B3406" s="3">
        <v>50.789160000000003</v>
      </c>
    </row>
    <row r="3407" spans="1:2">
      <c r="A3407" s="2" t="s">
        <v>359</v>
      </c>
      <c r="B3407" s="3">
        <v>163.73022</v>
      </c>
    </row>
    <row r="3408" spans="1:2">
      <c r="A3408" s="2" t="s">
        <v>3616</v>
      </c>
      <c r="B3408" s="3">
        <v>275.05075500000004</v>
      </c>
    </row>
    <row r="3409" spans="1:2">
      <c r="A3409" s="2" t="s">
        <v>991</v>
      </c>
      <c r="B3409" s="3">
        <v>130.97655</v>
      </c>
    </row>
    <row r="3410" spans="1:2">
      <c r="A3410" s="2" t="s">
        <v>1618</v>
      </c>
      <c r="B3410" s="3">
        <v>209.56247999999999</v>
      </c>
    </row>
    <row r="3411" spans="1:2">
      <c r="A3411" s="2" t="s">
        <v>2195</v>
      </c>
      <c r="B3411" s="3">
        <v>340.53902999999997</v>
      </c>
    </row>
    <row r="3412" spans="1:2">
      <c r="A3412" s="2" t="s">
        <v>5082</v>
      </c>
      <c r="B3412" s="3">
        <v>90.368099999999998</v>
      </c>
    </row>
    <row r="3413" spans="1:2">
      <c r="A3413" s="2" t="s">
        <v>5083</v>
      </c>
      <c r="B3413" s="3">
        <v>94.295490000000001</v>
      </c>
    </row>
    <row r="3414" spans="1:2">
      <c r="A3414" s="2" t="s">
        <v>5084</v>
      </c>
      <c r="B3414" s="3">
        <v>78.585929999999991</v>
      </c>
    </row>
    <row r="3415" spans="1:2">
      <c r="A3415" s="2" t="s">
        <v>5085</v>
      </c>
      <c r="B3415" s="3">
        <v>327.365115</v>
      </c>
    </row>
    <row r="3416" spans="1:2">
      <c r="A3416" s="2" t="s">
        <v>5086</v>
      </c>
      <c r="B3416" s="3">
        <v>59.864100000000001</v>
      </c>
    </row>
    <row r="3417" spans="1:2">
      <c r="A3417" s="2" t="s">
        <v>360</v>
      </c>
      <c r="B3417" s="3">
        <v>188.13342</v>
      </c>
    </row>
    <row r="3418" spans="1:2">
      <c r="A3418" s="2" t="s">
        <v>3617</v>
      </c>
      <c r="B3418" s="3">
        <v>316.04050500000005</v>
      </c>
    </row>
    <row r="3419" spans="1:2">
      <c r="A3419" s="2" t="s">
        <v>992</v>
      </c>
      <c r="B3419" s="3">
        <v>150.49911</v>
      </c>
    </row>
    <row r="3420" spans="1:2">
      <c r="A3420" s="2" t="s">
        <v>1619</v>
      </c>
      <c r="B3420" s="3">
        <v>240.79095000000001</v>
      </c>
    </row>
    <row r="3421" spans="1:2">
      <c r="A3421" s="2" t="s">
        <v>2196</v>
      </c>
      <c r="B3421" s="3">
        <v>391.29006000000004</v>
      </c>
    </row>
    <row r="3422" spans="1:2">
      <c r="A3422" s="2" t="s">
        <v>5087</v>
      </c>
      <c r="B3422" s="3">
        <v>103.847055</v>
      </c>
    </row>
    <row r="3423" spans="1:2">
      <c r="A3423" s="2" t="s">
        <v>5088</v>
      </c>
      <c r="B3423" s="3">
        <v>108.36546</v>
      </c>
    </row>
    <row r="3424" spans="1:2">
      <c r="A3424" s="2" t="s">
        <v>5089</v>
      </c>
      <c r="B3424" s="3">
        <v>90.291839999999993</v>
      </c>
    </row>
    <row r="3425" spans="1:2">
      <c r="A3425" s="2" t="s">
        <v>361</v>
      </c>
      <c r="B3425" s="3">
        <v>122.607015</v>
      </c>
    </row>
    <row r="3426" spans="1:2">
      <c r="A3426" s="2" t="s">
        <v>3618</v>
      </c>
      <c r="B3426" s="3">
        <v>205.99732499999999</v>
      </c>
    </row>
    <row r="3427" spans="1:2">
      <c r="A3427" s="2" t="s">
        <v>993</v>
      </c>
      <c r="B3427" s="3">
        <v>98.089425000000006</v>
      </c>
    </row>
    <row r="3428" spans="1:2">
      <c r="A3428" s="2" t="s">
        <v>1620</v>
      </c>
      <c r="B3428" s="3">
        <v>156.94307999999998</v>
      </c>
    </row>
    <row r="3429" spans="1:2">
      <c r="A3429" s="2" t="s">
        <v>2197</v>
      </c>
      <c r="B3429" s="3">
        <v>255.03250500000004</v>
      </c>
    </row>
    <row r="3430" spans="1:2">
      <c r="A3430" s="2" t="s">
        <v>5090</v>
      </c>
      <c r="B3430" s="3">
        <v>67.680750000000003</v>
      </c>
    </row>
    <row r="3431" spans="1:2">
      <c r="A3431" s="2" t="s">
        <v>5091</v>
      </c>
      <c r="B3431" s="3">
        <v>70.616759999999999</v>
      </c>
    </row>
    <row r="3432" spans="1:2">
      <c r="A3432" s="2" t="s">
        <v>2884</v>
      </c>
      <c r="B3432" s="3">
        <v>58.853655000000003</v>
      </c>
    </row>
    <row r="3433" spans="1:2">
      <c r="A3433" s="2" t="s">
        <v>362</v>
      </c>
      <c r="B3433" s="3">
        <v>137.34426000000002</v>
      </c>
    </row>
    <row r="3434" spans="1:2">
      <c r="A3434" s="2" t="s">
        <v>3619</v>
      </c>
      <c r="B3434" s="3">
        <v>230.72462999999999</v>
      </c>
    </row>
    <row r="3435" spans="1:2">
      <c r="A3435" s="2" t="s">
        <v>994</v>
      </c>
      <c r="B3435" s="3">
        <v>109.87159500000001</v>
      </c>
    </row>
    <row r="3436" spans="1:2">
      <c r="A3436" s="2" t="s">
        <v>1621</v>
      </c>
      <c r="B3436" s="3">
        <v>175.79836499999999</v>
      </c>
    </row>
    <row r="3437" spans="1:2">
      <c r="A3437" s="2" t="s">
        <v>5092</v>
      </c>
      <c r="B3437" s="3">
        <v>285.66996</v>
      </c>
    </row>
    <row r="3438" spans="1:2">
      <c r="A3438" s="2" t="s">
        <v>5093</v>
      </c>
      <c r="B3438" s="3">
        <v>75.802440000000004</v>
      </c>
    </row>
    <row r="3439" spans="1:2">
      <c r="A3439" s="2" t="s">
        <v>5094</v>
      </c>
      <c r="B3439" s="3">
        <v>79.100684999999999</v>
      </c>
    </row>
    <row r="3440" spans="1:2">
      <c r="A3440" s="2" t="s">
        <v>5095</v>
      </c>
      <c r="B3440" s="3">
        <v>65.926769999999991</v>
      </c>
    </row>
    <row r="3441" spans="1:2">
      <c r="A3441" s="2" t="s">
        <v>363</v>
      </c>
      <c r="B3441" s="3">
        <v>344.40922499999999</v>
      </c>
    </row>
    <row r="3442" spans="1:2">
      <c r="A3442" s="2" t="s">
        <v>3620</v>
      </c>
      <c r="B3442" s="3">
        <v>578.60368500000004</v>
      </c>
    </row>
    <row r="3443" spans="1:2">
      <c r="A3443" s="2" t="s">
        <v>995</v>
      </c>
      <c r="B3443" s="3">
        <v>275.52738000000005</v>
      </c>
    </row>
    <row r="3444" spans="1:2">
      <c r="A3444" s="2" t="s">
        <v>1622</v>
      </c>
      <c r="B3444" s="3">
        <v>440.83999499999999</v>
      </c>
    </row>
    <row r="3445" spans="1:2">
      <c r="A3445" s="2" t="s">
        <v>2198</v>
      </c>
      <c r="B3445" s="3">
        <v>716.36737500000004</v>
      </c>
    </row>
    <row r="3446" spans="1:2">
      <c r="A3446" s="2" t="s">
        <v>5096</v>
      </c>
      <c r="B3446" s="3">
        <v>190.11618000000001</v>
      </c>
    </row>
    <row r="3447" spans="1:2">
      <c r="A3447" s="2" t="s">
        <v>5097</v>
      </c>
      <c r="B3447" s="3">
        <v>198.37132500000001</v>
      </c>
    </row>
    <row r="3448" spans="1:2">
      <c r="A3448" s="2" t="s">
        <v>2885</v>
      </c>
      <c r="B3448" s="3">
        <v>165.31261499999999</v>
      </c>
    </row>
    <row r="3449" spans="1:2">
      <c r="A3449" s="2" t="s">
        <v>5098</v>
      </c>
      <c r="B3449" s="3">
        <v>85.506524999999996</v>
      </c>
    </row>
    <row r="3450" spans="1:2">
      <c r="A3450" s="2" t="s">
        <v>5099</v>
      </c>
      <c r="B3450" s="3">
        <v>222.33603000000002</v>
      </c>
    </row>
    <row r="3451" spans="1:2">
      <c r="A3451" s="2" t="s">
        <v>5100</v>
      </c>
      <c r="B3451" s="3">
        <v>59.330280000000002</v>
      </c>
    </row>
    <row r="3452" spans="1:2">
      <c r="A3452" s="2" t="s">
        <v>5101</v>
      </c>
      <c r="B3452" s="3">
        <v>61.904055</v>
      </c>
    </row>
    <row r="3453" spans="1:2">
      <c r="A3453" s="2" t="s">
        <v>364</v>
      </c>
      <c r="B3453" s="3">
        <v>138.049665</v>
      </c>
    </row>
    <row r="3454" spans="1:2">
      <c r="A3454" s="2" t="s">
        <v>3621</v>
      </c>
      <c r="B3454" s="3">
        <v>231.925725</v>
      </c>
    </row>
    <row r="3455" spans="1:2">
      <c r="A3455" s="2" t="s">
        <v>996</v>
      </c>
      <c r="B3455" s="3">
        <v>110.443545</v>
      </c>
    </row>
    <row r="3456" spans="1:2">
      <c r="A3456" s="2" t="s">
        <v>1623</v>
      </c>
      <c r="B3456" s="3">
        <v>176.71348499999999</v>
      </c>
    </row>
    <row r="3457" spans="1:2">
      <c r="A3457" s="2" t="s">
        <v>5102</v>
      </c>
      <c r="B3457" s="3">
        <v>287.15703000000002</v>
      </c>
    </row>
    <row r="3458" spans="1:2">
      <c r="A3458" s="2" t="s">
        <v>5103</v>
      </c>
      <c r="B3458" s="3">
        <v>76.202804999999998</v>
      </c>
    </row>
    <row r="3459" spans="1:2">
      <c r="A3459" s="2" t="s">
        <v>5104</v>
      </c>
      <c r="B3459" s="3">
        <v>79.520115000000004</v>
      </c>
    </row>
    <row r="3460" spans="1:2">
      <c r="A3460" s="2" t="s">
        <v>5105</v>
      </c>
      <c r="B3460" s="3">
        <v>66.269940000000005</v>
      </c>
    </row>
    <row r="3461" spans="1:2">
      <c r="A3461" s="2" t="s">
        <v>5106</v>
      </c>
      <c r="B3461" s="3">
        <v>93.342240000000004</v>
      </c>
    </row>
    <row r="3462" spans="1:2">
      <c r="A3462" s="2" t="s">
        <v>5107</v>
      </c>
      <c r="B3462" s="3">
        <v>163.32985500000001</v>
      </c>
    </row>
    <row r="3463" spans="1:2">
      <c r="A3463" s="2" t="s">
        <v>5108</v>
      </c>
      <c r="B3463" s="3">
        <v>77.785199999999989</v>
      </c>
    </row>
    <row r="3464" spans="1:2">
      <c r="A3464" s="2" t="s">
        <v>5109</v>
      </c>
      <c r="B3464" s="3">
        <v>124.43725499999999</v>
      </c>
    </row>
    <row r="3465" spans="1:2">
      <c r="A3465" s="2" t="s">
        <v>5110</v>
      </c>
      <c r="B3465" s="3">
        <v>202.24152000000001</v>
      </c>
    </row>
    <row r="3466" spans="1:2">
      <c r="A3466" s="2" t="s">
        <v>5111</v>
      </c>
      <c r="B3466" s="3">
        <v>45.012464999999999</v>
      </c>
    </row>
    <row r="3467" spans="1:2">
      <c r="A3467" s="2" t="s">
        <v>5112</v>
      </c>
      <c r="B3467" s="3">
        <v>46.97616</v>
      </c>
    </row>
    <row r="3468" spans="1:2">
      <c r="A3468" s="2" t="s">
        <v>5113</v>
      </c>
      <c r="B3468" s="3">
        <v>39.140445000000007</v>
      </c>
    </row>
    <row r="3469" spans="1:2">
      <c r="A3469" s="2" t="s">
        <v>365</v>
      </c>
      <c r="B3469" s="3">
        <v>122.28291</v>
      </c>
    </row>
    <row r="3470" spans="1:2">
      <c r="A3470" s="2" t="s">
        <v>3622</v>
      </c>
      <c r="B3470" s="3">
        <v>205.42537500000003</v>
      </c>
    </row>
    <row r="3471" spans="1:2">
      <c r="A3471" s="2" t="s">
        <v>997</v>
      </c>
      <c r="B3471" s="3">
        <v>97.82251500000001</v>
      </c>
    </row>
    <row r="3472" spans="1:2">
      <c r="A3472" s="2" t="s">
        <v>1624</v>
      </c>
      <c r="B3472" s="3">
        <v>156.52365</v>
      </c>
    </row>
    <row r="3473" spans="1:2">
      <c r="A3473" s="2" t="s">
        <v>5114</v>
      </c>
      <c r="B3473" s="3">
        <v>254.34616500000001</v>
      </c>
    </row>
    <row r="3474" spans="1:2">
      <c r="A3474" s="2" t="s">
        <v>5115</v>
      </c>
      <c r="B3474" s="3">
        <v>67.490099999999998</v>
      </c>
    </row>
    <row r="3475" spans="1:2">
      <c r="A3475" s="2" t="s">
        <v>5116</v>
      </c>
      <c r="B3475" s="3">
        <v>70.426109999999994</v>
      </c>
    </row>
    <row r="3476" spans="1:2">
      <c r="A3476" s="2" t="s">
        <v>5117</v>
      </c>
      <c r="B3476" s="3">
        <v>58.701135000000001</v>
      </c>
    </row>
    <row r="3477" spans="1:2">
      <c r="A3477" s="2" t="s">
        <v>5118</v>
      </c>
      <c r="B3477" s="3">
        <v>108.003225</v>
      </c>
    </row>
    <row r="3478" spans="1:2">
      <c r="A3478" s="2" t="s">
        <v>5119</v>
      </c>
      <c r="B3478" s="3">
        <v>189.01041000000001</v>
      </c>
    </row>
    <row r="3479" spans="1:2">
      <c r="A3479" s="2" t="s">
        <v>5120</v>
      </c>
      <c r="B3479" s="3">
        <v>90.005865</v>
      </c>
    </row>
    <row r="3480" spans="1:2">
      <c r="A3480" s="2" t="s">
        <v>5121</v>
      </c>
      <c r="B3480" s="3">
        <v>144.03607499999998</v>
      </c>
    </row>
    <row r="3481" spans="1:2">
      <c r="A3481" s="2" t="s">
        <v>5122</v>
      </c>
      <c r="B3481" s="3">
        <v>234.00380999999999</v>
      </c>
    </row>
    <row r="3482" spans="1:2">
      <c r="A3482" s="2" t="s">
        <v>5123</v>
      </c>
      <c r="B3482" s="3">
        <v>55.059720000000006</v>
      </c>
    </row>
    <row r="3483" spans="1:2">
      <c r="A3483" s="2" t="s">
        <v>5124</v>
      </c>
      <c r="B3483" s="3">
        <v>57.442845000000005</v>
      </c>
    </row>
    <row r="3484" spans="1:2">
      <c r="A3484" s="2" t="s">
        <v>5125</v>
      </c>
      <c r="B3484" s="3">
        <v>47.872214999999997</v>
      </c>
    </row>
    <row r="3485" spans="1:2">
      <c r="A3485" s="2" t="s">
        <v>366</v>
      </c>
      <c r="B3485" s="3">
        <v>145.17997500000001</v>
      </c>
    </row>
    <row r="3486" spans="1:2">
      <c r="A3486" s="2" t="s">
        <v>3623</v>
      </c>
      <c r="B3486" s="3">
        <v>243.89854500000001</v>
      </c>
    </row>
    <row r="3487" spans="1:2">
      <c r="A3487" s="2" t="s">
        <v>998</v>
      </c>
      <c r="B3487" s="3">
        <v>116.14398</v>
      </c>
    </row>
    <row r="3488" spans="1:2">
      <c r="A3488" s="2" t="s">
        <v>1625</v>
      </c>
      <c r="B3488" s="3">
        <v>185.82655499999998</v>
      </c>
    </row>
    <row r="3489" spans="1:2">
      <c r="A3489" s="2" t="s">
        <v>2199</v>
      </c>
      <c r="B3489" s="3">
        <v>301.97053499999998</v>
      </c>
    </row>
    <row r="3490" spans="1:2">
      <c r="A3490" s="2" t="s">
        <v>5126</v>
      </c>
      <c r="B3490" s="3">
        <v>80.130195000000001</v>
      </c>
    </row>
    <row r="3491" spans="1:2">
      <c r="A3491" s="2" t="s">
        <v>5127</v>
      </c>
      <c r="B3491" s="3">
        <v>83.61909</v>
      </c>
    </row>
    <row r="3492" spans="1:2">
      <c r="A3492" s="2" t="s">
        <v>5128</v>
      </c>
      <c r="B3492" s="3">
        <v>69.682575</v>
      </c>
    </row>
    <row r="3493" spans="1:2">
      <c r="A3493" s="2" t="s">
        <v>367</v>
      </c>
      <c r="B3493" s="3">
        <v>107.92696500000001</v>
      </c>
    </row>
    <row r="3494" spans="1:2">
      <c r="A3494" s="2" t="s">
        <v>3624</v>
      </c>
      <c r="B3494" s="3">
        <v>181.327215</v>
      </c>
    </row>
    <row r="3495" spans="1:2">
      <c r="A3495" s="2" t="s">
        <v>999</v>
      </c>
      <c r="B3495" s="3">
        <v>86.345384999999993</v>
      </c>
    </row>
    <row r="3496" spans="1:2">
      <c r="A3496" s="2" t="s">
        <v>1626</v>
      </c>
      <c r="B3496" s="3">
        <v>138.14498999999998</v>
      </c>
    </row>
    <row r="3497" spans="1:2">
      <c r="A3497" s="2" t="s">
        <v>2200</v>
      </c>
      <c r="B3497" s="3">
        <v>224.49037500000003</v>
      </c>
    </row>
    <row r="3498" spans="1:2">
      <c r="A3498" s="2" t="s">
        <v>2555</v>
      </c>
      <c r="B3498" s="3">
        <v>59.578125</v>
      </c>
    </row>
    <row r="3499" spans="1:2">
      <c r="A3499" s="2" t="s">
        <v>5129</v>
      </c>
      <c r="B3499" s="3">
        <v>62.170965000000002</v>
      </c>
    </row>
    <row r="3500" spans="1:2">
      <c r="A3500" s="2" t="s">
        <v>2886</v>
      </c>
      <c r="B3500" s="3">
        <v>51.799605</v>
      </c>
    </row>
    <row r="3501" spans="1:2">
      <c r="A3501" s="2" t="s">
        <v>5130</v>
      </c>
      <c r="B3501" s="3">
        <v>130.55712</v>
      </c>
    </row>
    <row r="3502" spans="1:2">
      <c r="A3502" s="2" t="s">
        <v>5131</v>
      </c>
      <c r="B3502" s="3">
        <v>99.481170000000006</v>
      </c>
    </row>
    <row r="3503" spans="1:2">
      <c r="A3503" s="2" t="s">
        <v>5132</v>
      </c>
      <c r="B3503" s="3">
        <v>161.65213500000002</v>
      </c>
    </row>
    <row r="3504" spans="1:2">
      <c r="A3504" s="2" t="s">
        <v>5133</v>
      </c>
      <c r="B3504" s="3">
        <v>48.692010000000003</v>
      </c>
    </row>
    <row r="3505" spans="1:2">
      <c r="A3505" s="2" t="s">
        <v>368</v>
      </c>
      <c r="B3505" s="3">
        <v>85.487460000000013</v>
      </c>
    </row>
    <row r="3506" spans="1:2">
      <c r="A3506" s="2" t="s">
        <v>3625</v>
      </c>
      <c r="B3506" s="3">
        <v>143.61664500000001</v>
      </c>
    </row>
    <row r="3507" spans="1:2">
      <c r="A3507" s="2" t="s">
        <v>1000</v>
      </c>
      <c r="B3507" s="3">
        <v>68.386154999999988</v>
      </c>
    </row>
    <row r="3508" spans="1:2">
      <c r="A3508" s="2" t="s">
        <v>1627</v>
      </c>
      <c r="B3508" s="3">
        <v>109.41403500000001</v>
      </c>
    </row>
    <row r="3509" spans="1:2">
      <c r="A3509" s="2" t="s">
        <v>2201</v>
      </c>
      <c r="B3509" s="3">
        <v>177.80019000000001</v>
      </c>
    </row>
    <row r="3510" spans="1:2">
      <c r="A3510" s="2" t="s">
        <v>5134</v>
      </c>
      <c r="B3510" s="3">
        <v>47.185875000000003</v>
      </c>
    </row>
    <row r="3511" spans="1:2">
      <c r="A3511" s="2" t="s">
        <v>5135</v>
      </c>
      <c r="B3511" s="3">
        <v>49.244894999999993</v>
      </c>
    </row>
    <row r="3512" spans="1:2">
      <c r="A3512" s="2" t="s">
        <v>5136</v>
      </c>
      <c r="B3512" s="3">
        <v>41.027880000000003</v>
      </c>
    </row>
    <row r="3513" spans="1:2">
      <c r="A3513" s="2" t="s">
        <v>5137</v>
      </c>
      <c r="B3513" s="3">
        <v>139.07917499999999</v>
      </c>
    </row>
    <row r="3514" spans="1:2">
      <c r="A3514" s="2" t="s">
        <v>5138</v>
      </c>
      <c r="B3514" s="3">
        <v>105.96326999999999</v>
      </c>
    </row>
    <row r="3515" spans="1:2">
      <c r="A3515" s="2" t="s">
        <v>5139</v>
      </c>
      <c r="B3515" s="3">
        <v>172.19507999999996</v>
      </c>
    </row>
    <row r="3516" spans="1:2">
      <c r="A3516" s="2" t="s">
        <v>5140</v>
      </c>
      <c r="B3516" s="3">
        <v>51.837735000000002</v>
      </c>
    </row>
    <row r="3517" spans="1:2">
      <c r="A3517" s="2" t="s">
        <v>369</v>
      </c>
      <c r="B3517" s="3">
        <v>89.319525000000013</v>
      </c>
    </row>
    <row r="3518" spans="1:2">
      <c r="A3518" s="2" t="s">
        <v>3626</v>
      </c>
      <c r="B3518" s="3">
        <v>150.06061499999998</v>
      </c>
    </row>
    <row r="3519" spans="1:2">
      <c r="A3519" s="2" t="s">
        <v>1001</v>
      </c>
      <c r="B3519" s="3">
        <v>71.455619999999996</v>
      </c>
    </row>
    <row r="3520" spans="1:2">
      <c r="A3520" s="2" t="s">
        <v>1628</v>
      </c>
      <c r="B3520" s="3">
        <v>114.33280500000001</v>
      </c>
    </row>
    <row r="3521" spans="1:2">
      <c r="A3521" s="2" t="s">
        <v>2202</v>
      </c>
      <c r="B3521" s="3">
        <v>185.78842500000002</v>
      </c>
    </row>
    <row r="3522" spans="1:2">
      <c r="A3522" s="2" t="s">
        <v>5141</v>
      </c>
      <c r="B3522" s="3">
        <v>49.30209</v>
      </c>
    </row>
    <row r="3523" spans="1:2">
      <c r="A3523" s="2" t="s">
        <v>5142</v>
      </c>
      <c r="B3523" s="3">
        <v>51.456434999999999</v>
      </c>
    </row>
    <row r="3524" spans="1:2">
      <c r="A3524" s="2" t="s">
        <v>5143</v>
      </c>
      <c r="B3524" s="3">
        <v>42.877184999999997</v>
      </c>
    </row>
    <row r="3525" spans="1:2">
      <c r="A3525" s="2" t="s">
        <v>5144</v>
      </c>
      <c r="B3525" s="3">
        <v>113.74178999999999</v>
      </c>
    </row>
    <row r="3526" spans="1:2">
      <c r="A3526" s="2" t="s">
        <v>5145</v>
      </c>
      <c r="B3526" s="3">
        <v>30.54213</v>
      </c>
    </row>
    <row r="3527" spans="1:2">
      <c r="A3527" s="2" t="s">
        <v>370</v>
      </c>
      <c r="B3527" s="3">
        <v>71.303100000000001</v>
      </c>
    </row>
    <row r="3528" spans="1:2">
      <c r="A3528" s="2" t="s">
        <v>3627</v>
      </c>
      <c r="B3528" s="3">
        <v>119.78539499999999</v>
      </c>
    </row>
    <row r="3529" spans="1:2">
      <c r="A3529" s="2" t="s">
        <v>1002</v>
      </c>
      <c r="B3529" s="3">
        <v>57.042480000000005</v>
      </c>
    </row>
    <row r="3530" spans="1:2">
      <c r="A3530" s="2" t="s">
        <v>1629</v>
      </c>
      <c r="B3530" s="3">
        <v>91.264154999999988</v>
      </c>
    </row>
    <row r="3531" spans="1:2">
      <c r="A3531" s="2" t="s">
        <v>2203</v>
      </c>
      <c r="B3531" s="3">
        <v>148.30663500000003</v>
      </c>
    </row>
    <row r="3532" spans="1:2">
      <c r="A3532" s="2" t="s">
        <v>5146</v>
      </c>
      <c r="B3532" s="3">
        <v>39.350160000000002</v>
      </c>
    </row>
    <row r="3533" spans="1:2">
      <c r="A3533" s="2" t="s">
        <v>5147</v>
      </c>
      <c r="B3533" s="3">
        <v>41.066009999999999</v>
      </c>
    </row>
    <row r="3534" spans="1:2">
      <c r="A3534" s="2" t="s">
        <v>5148</v>
      </c>
      <c r="B3534" s="3">
        <v>34.221674999999998</v>
      </c>
    </row>
    <row r="3535" spans="1:2">
      <c r="A3535" s="2" t="s">
        <v>5149</v>
      </c>
      <c r="B3535" s="3">
        <v>107.83164000000001</v>
      </c>
    </row>
    <row r="3536" spans="1:2">
      <c r="A3536" s="2" t="s">
        <v>5150</v>
      </c>
      <c r="B3536" s="3">
        <v>82.18921499999999</v>
      </c>
    </row>
    <row r="3537" spans="1:2">
      <c r="A3537" s="2" t="s">
        <v>5151</v>
      </c>
      <c r="B3537" s="3">
        <v>133.51219500000002</v>
      </c>
    </row>
    <row r="3538" spans="1:2">
      <c r="A3538" s="2" t="s">
        <v>5152</v>
      </c>
      <c r="B3538" s="3">
        <v>34.164480000000005</v>
      </c>
    </row>
    <row r="3539" spans="1:2">
      <c r="A3539" s="2" t="s">
        <v>5153</v>
      </c>
      <c r="B3539" s="3">
        <v>35.65155</v>
      </c>
    </row>
    <row r="3540" spans="1:2">
      <c r="A3540" s="2" t="s">
        <v>371</v>
      </c>
      <c r="B3540" s="3">
        <v>80.740274999999997</v>
      </c>
    </row>
    <row r="3541" spans="1:2">
      <c r="A3541" s="2" t="s">
        <v>3628</v>
      </c>
      <c r="B3541" s="3">
        <v>135.64747500000001</v>
      </c>
    </row>
    <row r="3542" spans="1:2">
      <c r="A3542" s="2" t="s">
        <v>1003</v>
      </c>
      <c r="B3542" s="3">
        <v>64.592219999999998</v>
      </c>
    </row>
    <row r="3543" spans="1:2">
      <c r="A3543" s="2" t="s">
        <v>1630</v>
      </c>
      <c r="B3543" s="3">
        <v>103.35136500000002</v>
      </c>
    </row>
    <row r="3544" spans="1:2">
      <c r="A3544" s="2" t="s">
        <v>2204</v>
      </c>
      <c r="B3544" s="3">
        <v>167.94358500000001</v>
      </c>
    </row>
    <row r="3545" spans="1:2">
      <c r="A3545" s="2" t="s">
        <v>5154</v>
      </c>
      <c r="B3545" s="3">
        <v>44.573969999999996</v>
      </c>
    </row>
    <row r="3546" spans="1:2">
      <c r="A3546" s="2" t="s">
        <v>5155</v>
      </c>
      <c r="B3546" s="3">
        <v>46.499535000000002</v>
      </c>
    </row>
    <row r="3547" spans="1:2">
      <c r="A3547" s="2" t="s">
        <v>5156</v>
      </c>
      <c r="B3547" s="3">
        <v>38.759144999999997</v>
      </c>
    </row>
    <row r="3548" spans="1:2">
      <c r="A3548" s="2" t="s">
        <v>5157</v>
      </c>
      <c r="B3548" s="3">
        <v>169.71662999999998</v>
      </c>
    </row>
    <row r="3549" spans="1:2">
      <c r="A3549" s="2" t="s">
        <v>5158</v>
      </c>
      <c r="B3549" s="3">
        <v>43.411005000000003</v>
      </c>
    </row>
    <row r="3550" spans="1:2">
      <c r="A3550" s="2" t="s">
        <v>5159</v>
      </c>
      <c r="B3550" s="3">
        <v>45.298440000000006</v>
      </c>
    </row>
    <row r="3551" spans="1:2">
      <c r="A3551" s="2" t="s">
        <v>372</v>
      </c>
      <c r="B3551" s="3">
        <v>108.59424000000001</v>
      </c>
    </row>
    <row r="3552" spans="1:2">
      <c r="A3552" s="2" t="s">
        <v>3629</v>
      </c>
      <c r="B3552" s="3">
        <v>182.45205000000001</v>
      </c>
    </row>
    <row r="3553" spans="1:2">
      <c r="A3553" s="2" t="s">
        <v>1004</v>
      </c>
      <c r="B3553" s="3">
        <v>86.879204999999999</v>
      </c>
    </row>
    <row r="3554" spans="1:2">
      <c r="A3554" s="2" t="s">
        <v>1631</v>
      </c>
      <c r="B3554" s="3">
        <v>139.002915</v>
      </c>
    </row>
    <row r="3555" spans="1:2">
      <c r="A3555" s="2" t="s">
        <v>2205</v>
      </c>
      <c r="B3555" s="3">
        <v>225.88212000000001</v>
      </c>
    </row>
    <row r="3556" spans="1:2">
      <c r="A3556" s="2" t="s">
        <v>5160</v>
      </c>
      <c r="B3556" s="3">
        <v>59.940360000000005</v>
      </c>
    </row>
    <row r="3557" spans="1:2">
      <c r="A3557" s="2" t="s">
        <v>5161</v>
      </c>
      <c r="B3557" s="3">
        <v>62.552265000000006</v>
      </c>
    </row>
    <row r="3558" spans="1:2">
      <c r="A3558" s="2" t="s">
        <v>5162</v>
      </c>
      <c r="B3558" s="3">
        <v>52.123710000000003</v>
      </c>
    </row>
    <row r="3559" spans="1:2">
      <c r="A3559" s="2" t="s">
        <v>5163</v>
      </c>
      <c r="B3559" s="3">
        <v>584.72354999999993</v>
      </c>
    </row>
    <row r="3560" spans="1:2">
      <c r="A3560" s="2" t="s">
        <v>5164</v>
      </c>
      <c r="B3560" s="3">
        <v>162.91042500000003</v>
      </c>
    </row>
    <row r="3561" spans="1:2">
      <c r="A3561" s="2" t="s">
        <v>5165</v>
      </c>
      <c r="B3561" s="3">
        <v>169.98354</v>
      </c>
    </row>
    <row r="3562" spans="1:2">
      <c r="A3562" s="2" t="s">
        <v>3971</v>
      </c>
      <c r="B3562" s="3">
        <v>381.3</v>
      </c>
    </row>
    <row r="3563" spans="1:2">
      <c r="A3563" s="2" t="s">
        <v>3972</v>
      </c>
      <c r="B3563" s="3">
        <v>640.58400000000006</v>
      </c>
    </row>
    <row r="3564" spans="1:2">
      <c r="A3564" s="2" t="s">
        <v>3973</v>
      </c>
      <c r="B3564" s="3">
        <v>305.04000000000002</v>
      </c>
    </row>
    <row r="3565" spans="1:2">
      <c r="A3565" s="2" t="s">
        <v>3974</v>
      </c>
      <c r="B3565" s="3">
        <v>488.06400000000002</v>
      </c>
    </row>
    <row r="3566" spans="1:2">
      <c r="A3566" s="2" t="s">
        <v>3975</v>
      </c>
      <c r="B3566" s="3">
        <v>793.10400000000004</v>
      </c>
    </row>
    <row r="3567" spans="1:2">
      <c r="A3567" s="2" t="s">
        <v>6493</v>
      </c>
      <c r="B3567" s="3">
        <v>210.4776</v>
      </c>
    </row>
    <row r="3568" spans="1:2">
      <c r="A3568" s="2" t="s">
        <v>6494</v>
      </c>
      <c r="B3568" s="3">
        <v>219.62880000000001</v>
      </c>
    </row>
    <row r="3569" spans="1:2">
      <c r="A3569" s="2" t="s">
        <v>6495</v>
      </c>
      <c r="B3569" s="3">
        <v>183.024</v>
      </c>
    </row>
    <row r="3570" spans="1:2">
      <c r="A3570" s="2" t="s">
        <v>373</v>
      </c>
      <c r="B3570" s="3">
        <v>43.372875000000001</v>
      </c>
    </row>
    <row r="3571" spans="1:2">
      <c r="A3571" s="2" t="s">
        <v>5166</v>
      </c>
      <c r="B3571" s="3">
        <v>72.866429999999994</v>
      </c>
    </row>
    <row r="3572" spans="1:2">
      <c r="A3572" s="2" t="s">
        <v>1005</v>
      </c>
      <c r="B3572" s="3">
        <v>34.698300000000003</v>
      </c>
    </row>
    <row r="3573" spans="1:2">
      <c r="A3573" s="2" t="s">
        <v>5167</v>
      </c>
      <c r="B3573" s="3">
        <v>55.51728</v>
      </c>
    </row>
    <row r="3574" spans="1:2">
      <c r="A3574" s="2" t="s">
        <v>5168</v>
      </c>
      <c r="B3574" s="3">
        <v>90.215580000000003</v>
      </c>
    </row>
    <row r="3575" spans="1:2">
      <c r="A3575" s="2" t="s">
        <v>5169</v>
      </c>
      <c r="B3575" s="3">
        <v>23.945640000000001</v>
      </c>
    </row>
    <row r="3576" spans="1:2">
      <c r="A3576" s="2" t="s">
        <v>5170</v>
      </c>
      <c r="B3576" s="3">
        <v>24.975149999999999</v>
      </c>
    </row>
    <row r="3577" spans="1:2">
      <c r="A3577" s="2" t="s">
        <v>2887</v>
      </c>
      <c r="B3577" s="3">
        <v>20.818980000000003</v>
      </c>
    </row>
    <row r="3578" spans="1:2">
      <c r="A3578" s="2" t="s">
        <v>374</v>
      </c>
      <c r="B3578" s="3">
        <v>55.95577500000001</v>
      </c>
    </row>
    <row r="3579" spans="1:2">
      <c r="A3579" s="2" t="s">
        <v>3630</v>
      </c>
      <c r="B3579" s="3">
        <v>94.009515000000007</v>
      </c>
    </row>
    <row r="3580" spans="1:2">
      <c r="A3580" s="2" t="s">
        <v>1006</v>
      </c>
      <c r="B3580" s="3">
        <v>44.764620000000001</v>
      </c>
    </row>
    <row r="3581" spans="1:2">
      <c r="A3581" s="2" t="s">
        <v>1632</v>
      </c>
      <c r="B3581" s="3">
        <v>71.627205000000004</v>
      </c>
    </row>
    <row r="3582" spans="1:2">
      <c r="A3582" s="2" t="s">
        <v>2206</v>
      </c>
      <c r="B3582" s="3">
        <v>116.391825</v>
      </c>
    </row>
    <row r="3583" spans="1:2">
      <c r="A3583" s="2" t="s">
        <v>5171</v>
      </c>
      <c r="B3583" s="3">
        <v>30.885299999999997</v>
      </c>
    </row>
    <row r="3584" spans="1:2">
      <c r="A3584" s="2" t="s">
        <v>5172</v>
      </c>
      <c r="B3584" s="3">
        <v>32.238914999999999</v>
      </c>
    </row>
    <row r="3585" spans="1:2">
      <c r="A3585" s="2" t="s">
        <v>2888</v>
      </c>
      <c r="B3585" s="3">
        <v>26.862584999999999</v>
      </c>
    </row>
    <row r="3586" spans="1:2">
      <c r="A3586" s="2" t="s">
        <v>5173</v>
      </c>
      <c r="B3586" s="3">
        <v>91.416674999999998</v>
      </c>
    </row>
    <row r="3587" spans="1:2">
      <c r="A3587" s="2" t="s">
        <v>5174</v>
      </c>
      <c r="B3587" s="3">
        <v>159.99347999999998</v>
      </c>
    </row>
    <row r="3588" spans="1:2">
      <c r="A3588" s="2" t="s">
        <v>5175</v>
      </c>
      <c r="B3588" s="3">
        <v>76.18374</v>
      </c>
    </row>
    <row r="3589" spans="1:2">
      <c r="A3589" s="2" t="s">
        <v>5176</v>
      </c>
      <c r="B3589" s="3">
        <v>121.88254499999999</v>
      </c>
    </row>
    <row r="3590" spans="1:2">
      <c r="A3590" s="2" t="s">
        <v>5177</v>
      </c>
      <c r="B3590" s="3">
        <v>198.08535000000001</v>
      </c>
    </row>
    <row r="3591" spans="1:2">
      <c r="A3591" s="2" t="s">
        <v>5178</v>
      </c>
      <c r="B3591" s="3">
        <v>44.268929999999997</v>
      </c>
    </row>
    <row r="3592" spans="1:2">
      <c r="A3592" s="2" t="s">
        <v>5179</v>
      </c>
      <c r="B3592" s="3">
        <v>46.194494999999996</v>
      </c>
    </row>
    <row r="3593" spans="1:2">
      <c r="A3593" s="2" t="s">
        <v>5180</v>
      </c>
      <c r="B3593" s="3">
        <v>38.492235000000001</v>
      </c>
    </row>
    <row r="3594" spans="1:2">
      <c r="A3594" s="2" t="s">
        <v>375</v>
      </c>
      <c r="B3594" s="3">
        <v>91.721714999999989</v>
      </c>
    </row>
    <row r="3595" spans="1:2">
      <c r="A3595" s="2" t="s">
        <v>5181</v>
      </c>
      <c r="B3595" s="3">
        <v>154.102395</v>
      </c>
    </row>
    <row r="3596" spans="1:2">
      <c r="A3596" s="2" t="s">
        <v>1007</v>
      </c>
      <c r="B3596" s="3">
        <v>73.381185000000002</v>
      </c>
    </row>
    <row r="3597" spans="1:2">
      <c r="A3597" s="2" t="s">
        <v>5182</v>
      </c>
      <c r="B3597" s="3">
        <v>117.40227</v>
      </c>
    </row>
    <row r="3598" spans="1:2">
      <c r="A3598" s="2" t="s">
        <v>5183</v>
      </c>
      <c r="B3598" s="3">
        <v>190.78345499999998</v>
      </c>
    </row>
    <row r="3599" spans="1:2">
      <c r="A3599" s="2" t="s">
        <v>5184</v>
      </c>
      <c r="B3599" s="3">
        <v>50.63664</v>
      </c>
    </row>
    <row r="3600" spans="1:2">
      <c r="A3600" s="2" t="s">
        <v>5185</v>
      </c>
      <c r="B3600" s="3">
        <v>52.829115000000009</v>
      </c>
    </row>
    <row r="3601" spans="1:2">
      <c r="A3601" s="2" t="s">
        <v>5186</v>
      </c>
      <c r="B3601" s="3">
        <v>44.021085000000006</v>
      </c>
    </row>
    <row r="3602" spans="1:2">
      <c r="A3602" s="2" t="s">
        <v>5187</v>
      </c>
      <c r="B3602" s="3">
        <v>126.21030000000002</v>
      </c>
    </row>
    <row r="3603" spans="1:2">
      <c r="A3603" s="2" t="s">
        <v>5188</v>
      </c>
      <c r="B3603" s="3">
        <v>220.86802499999999</v>
      </c>
    </row>
    <row r="3604" spans="1:2">
      <c r="A3604" s="2" t="s">
        <v>5189</v>
      </c>
      <c r="B3604" s="3">
        <v>105.16253999999999</v>
      </c>
    </row>
    <row r="3605" spans="1:2">
      <c r="A3605" s="2" t="s">
        <v>5190</v>
      </c>
      <c r="B3605" s="3">
        <v>168.286755</v>
      </c>
    </row>
    <row r="3606" spans="1:2">
      <c r="A3606" s="2" t="s">
        <v>5191</v>
      </c>
      <c r="B3606" s="3">
        <v>273.44929500000001</v>
      </c>
    </row>
    <row r="3607" spans="1:2">
      <c r="A3607" s="2" t="s">
        <v>5192</v>
      </c>
      <c r="B3607" s="3">
        <v>80.625884999999997</v>
      </c>
    </row>
    <row r="3608" spans="1:2">
      <c r="A3608" s="2" t="s">
        <v>3631</v>
      </c>
      <c r="B3608" s="3">
        <v>120.60518999999999</v>
      </c>
    </row>
    <row r="3609" spans="1:2">
      <c r="A3609" s="2" t="s">
        <v>3632</v>
      </c>
      <c r="B3609" s="3">
        <v>202.62282000000002</v>
      </c>
    </row>
    <row r="3610" spans="1:2">
      <c r="A3610" s="2" t="s">
        <v>3633</v>
      </c>
      <c r="B3610" s="3">
        <v>96.487964999999988</v>
      </c>
    </row>
    <row r="3611" spans="1:2">
      <c r="A3611" s="2" t="s">
        <v>3634</v>
      </c>
      <c r="B3611" s="3">
        <v>154.38837000000001</v>
      </c>
    </row>
    <row r="3612" spans="1:2">
      <c r="A3612" s="2" t="s">
        <v>3635</v>
      </c>
      <c r="B3612" s="3">
        <v>250.87633500000001</v>
      </c>
    </row>
    <row r="3613" spans="1:2">
      <c r="A3613" s="2" t="s">
        <v>5193</v>
      </c>
      <c r="B3613" s="3">
        <v>66.574980000000011</v>
      </c>
    </row>
    <row r="3614" spans="1:2">
      <c r="A3614" s="2" t="s">
        <v>5194</v>
      </c>
      <c r="B3614" s="3">
        <v>69.472859999999997</v>
      </c>
    </row>
    <row r="3615" spans="1:2">
      <c r="A3615" s="2" t="s">
        <v>5195</v>
      </c>
      <c r="B3615" s="3">
        <v>57.900404999999999</v>
      </c>
    </row>
    <row r="3616" spans="1:2">
      <c r="A3616" s="2" t="s">
        <v>5196</v>
      </c>
      <c r="B3616" s="3">
        <v>182.83335</v>
      </c>
    </row>
    <row r="3617" spans="1:2">
      <c r="A3617" s="2" t="s">
        <v>5197</v>
      </c>
      <c r="B3617" s="3">
        <v>319.967895</v>
      </c>
    </row>
    <row r="3618" spans="1:2">
      <c r="A3618" s="2" t="s">
        <v>5198</v>
      </c>
      <c r="B3618" s="3">
        <v>152.36748</v>
      </c>
    </row>
    <row r="3619" spans="1:2">
      <c r="A3619" s="2" t="s">
        <v>5199</v>
      </c>
      <c r="B3619" s="3">
        <v>243.76508999999999</v>
      </c>
    </row>
    <row r="3620" spans="1:2">
      <c r="A3620" s="2" t="s">
        <v>5200</v>
      </c>
      <c r="B3620" s="3">
        <v>396.151635</v>
      </c>
    </row>
    <row r="3621" spans="1:2">
      <c r="A3621" s="2" t="s">
        <v>5201</v>
      </c>
      <c r="B3621" s="3">
        <v>92.732160000000007</v>
      </c>
    </row>
    <row r="3622" spans="1:2">
      <c r="A3622" s="2" t="s">
        <v>376</v>
      </c>
      <c r="B3622" s="3">
        <v>189.75394499999999</v>
      </c>
    </row>
    <row r="3623" spans="1:2">
      <c r="A3623" s="2" t="s">
        <v>3636</v>
      </c>
      <c r="B3623" s="3">
        <v>318.76679999999993</v>
      </c>
    </row>
    <row r="3624" spans="1:2">
      <c r="A3624" s="2" t="s">
        <v>1008</v>
      </c>
      <c r="B3624" s="3">
        <v>151.79553000000001</v>
      </c>
    </row>
    <row r="3625" spans="1:2">
      <c r="A3625" s="2" t="s">
        <v>1633</v>
      </c>
      <c r="B3625" s="3">
        <v>242.869035</v>
      </c>
    </row>
    <row r="3626" spans="1:2">
      <c r="A3626" s="2" t="s">
        <v>2207</v>
      </c>
      <c r="B3626" s="3">
        <v>394.66456499999998</v>
      </c>
    </row>
    <row r="3627" spans="1:2">
      <c r="A3627" s="2" t="s">
        <v>5202</v>
      </c>
      <c r="B3627" s="3">
        <v>104.74310999999999</v>
      </c>
    </row>
    <row r="3628" spans="1:2">
      <c r="A3628" s="2" t="s">
        <v>5203</v>
      </c>
      <c r="B3628" s="3">
        <v>109.29964500000001</v>
      </c>
    </row>
    <row r="3629" spans="1:2">
      <c r="A3629" s="2" t="s">
        <v>5204</v>
      </c>
      <c r="B3629" s="3">
        <v>91.073505000000011</v>
      </c>
    </row>
    <row r="3630" spans="1:2">
      <c r="A3630" s="2" t="s">
        <v>5205</v>
      </c>
      <c r="B3630" s="3">
        <v>185.78842500000002</v>
      </c>
    </row>
    <row r="3631" spans="1:2">
      <c r="A3631" s="2" t="s">
        <v>5206</v>
      </c>
      <c r="B3631" s="3">
        <v>325.11544500000002</v>
      </c>
    </row>
    <row r="3632" spans="1:2">
      <c r="A3632" s="2" t="s">
        <v>5207</v>
      </c>
      <c r="B3632" s="3">
        <v>154.82686499999997</v>
      </c>
    </row>
    <row r="3633" spans="1:2">
      <c r="A3633" s="2" t="s">
        <v>5208</v>
      </c>
      <c r="B3633" s="3">
        <v>247.711545</v>
      </c>
    </row>
    <row r="3634" spans="1:2">
      <c r="A3634" s="2" t="s">
        <v>5209</v>
      </c>
      <c r="B3634" s="3">
        <v>402.51934500000004</v>
      </c>
    </row>
    <row r="3635" spans="1:2">
      <c r="A3635" s="2" t="s">
        <v>5210</v>
      </c>
      <c r="B3635" s="3">
        <v>127.18261499999998</v>
      </c>
    </row>
    <row r="3636" spans="1:2">
      <c r="A3636" s="2" t="s">
        <v>377</v>
      </c>
      <c r="B3636" s="3">
        <v>233.73689999999999</v>
      </c>
    </row>
    <row r="3637" spans="1:2">
      <c r="A3637" s="2" t="s">
        <v>3637</v>
      </c>
      <c r="B3637" s="3">
        <v>392.68180500000005</v>
      </c>
    </row>
    <row r="3638" spans="1:2">
      <c r="A3638" s="2" t="s">
        <v>1009</v>
      </c>
      <c r="B3638" s="3">
        <v>186.98952</v>
      </c>
    </row>
    <row r="3639" spans="1:2">
      <c r="A3639" s="2" t="s">
        <v>1634</v>
      </c>
      <c r="B3639" s="3">
        <v>299.18704500000001</v>
      </c>
    </row>
    <row r="3640" spans="1:2">
      <c r="A3640" s="2" t="s">
        <v>2208</v>
      </c>
      <c r="B3640" s="3">
        <v>486.17656499999998</v>
      </c>
    </row>
    <row r="3641" spans="1:2">
      <c r="A3641" s="2" t="s">
        <v>5211</v>
      </c>
      <c r="B3641" s="3">
        <v>129.03192000000001</v>
      </c>
    </row>
    <row r="3642" spans="1:2">
      <c r="A3642" s="2" t="s">
        <v>5212</v>
      </c>
      <c r="B3642" s="3">
        <v>134.63703000000001</v>
      </c>
    </row>
    <row r="3643" spans="1:2">
      <c r="A3643" s="2" t="s">
        <v>5213</v>
      </c>
      <c r="B3643" s="3">
        <v>112.197525</v>
      </c>
    </row>
    <row r="3644" spans="1:2">
      <c r="A3644" s="2" t="s">
        <v>5214</v>
      </c>
      <c r="B3644" s="3">
        <v>139.87990500000001</v>
      </c>
    </row>
    <row r="3645" spans="1:2">
      <c r="A3645" s="2" t="s">
        <v>5215</v>
      </c>
      <c r="B3645" s="3">
        <v>173.16739499999997</v>
      </c>
    </row>
    <row r="3646" spans="1:2">
      <c r="A3646" s="2" t="s">
        <v>5216</v>
      </c>
      <c r="B3646" s="3">
        <v>49.950299999999999</v>
      </c>
    </row>
    <row r="3647" spans="1:2">
      <c r="A3647" s="2" t="s">
        <v>5217</v>
      </c>
      <c r="B3647" s="3">
        <v>52.123710000000003</v>
      </c>
    </row>
    <row r="3648" spans="1:2">
      <c r="A3648" s="2" t="s">
        <v>5218</v>
      </c>
      <c r="B3648" s="3">
        <v>43.449134999999998</v>
      </c>
    </row>
    <row r="3649" spans="1:2">
      <c r="A3649" s="2" t="s">
        <v>378</v>
      </c>
      <c r="B3649" s="3">
        <v>84.191039999999987</v>
      </c>
    </row>
    <row r="3650" spans="1:2">
      <c r="A3650" s="2" t="s">
        <v>3638</v>
      </c>
      <c r="B3650" s="3">
        <v>141.44323499999999</v>
      </c>
    </row>
    <row r="3651" spans="1:2">
      <c r="A3651" s="2" t="s">
        <v>1010</v>
      </c>
      <c r="B3651" s="3">
        <v>67.356645</v>
      </c>
    </row>
    <row r="3652" spans="1:2">
      <c r="A3652" s="2" t="s">
        <v>5219</v>
      </c>
      <c r="B3652" s="3">
        <v>107.774445</v>
      </c>
    </row>
    <row r="3653" spans="1:2">
      <c r="A3653" s="2" t="s">
        <v>5220</v>
      </c>
      <c r="B3653" s="3">
        <v>175.13109</v>
      </c>
    </row>
    <row r="3654" spans="1:2">
      <c r="A3654" s="2" t="s">
        <v>5221</v>
      </c>
      <c r="B3654" s="3">
        <v>46.480470000000004</v>
      </c>
    </row>
    <row r="3655" spans="1:2">
      <c r="A3655" s="2" t="s">
        <v>5222</v>
      </c>
      <c r="B3655" s="3">
        <v>48.501360000000005</v>
      </c>
    </row>
    <row r="3656" spans="1:2">
      <c r="A3656" s="2" t="s">
        <v>5223</v>
      </c>
      <c r="B3656" s="3">
        <v>40.4178</v>
      </c>
    </row>
    <row r="3657" spans="1:2">
      <c r="A3657" s="2" t="s">
        <v>379</v>
      </c>
      <c r="B3657" s="3">
        <v>351.86363999999998</v>
      </c>
    </row>
    <row r="3658" spans="1:2">
      <c r="A3658" s="2" t="s">
        <v>3639</v>
      </c>
      <c r="B3658" s="3">
        <v>591.14845500000001</v>
      </c>
    </row>
    <row r="3659" spans="1:2">
      <c r="A3659" s="2" t="s">
        <v>1011</v>
      </c>
      <c r="B3659" s="3">
        <v>281.49472500000002</v>
      </c>
    </row>
    <row r="3660" spans="1:2">
      <c r="A3660" s="2" t="s">
        <v>1635</v>
      </c>
      <c r="B3660" s="3">
        <v>450.39156000000003</v>
      </c>
    </row>
    <row r="3661" spans="1:2">
      <c r="A3661" s="2" t="s">
        <v>5224</v>
      </c>
      <c r="B3661" s="3">
        <v>731.88628499999993</v>
      </c>
    </row>
    <row r="3662" spans="1:2">
      <c r="A3662" s="2" t="s">
        <v>5225</v>
      </c>
      <c r="B3662" s="3">
        <v>194.23421999999999</v>
      </c>
    </row>
    <row r="3663" spans="1:2">
      <c r="A3663" s="2" t="s">
        <v>5226</v>
      </c>
      <c r="B3663" s="3">
        <v>202.68001500000003</v>
      </c>
    </row>
    <row r="3664" spans="1:2">
      <c r="A3664" s="2" t="s">
        <v>5227</v>
      </c>
      <c r="B3664" s="3">
        <v>168.89683500000001</v>
      </c>
    </row>
    <row r="3665" spans="1:2">
      <c r="A3665" s="2" t="s">
        <v>5228</v>
      </c>
      <c r="B3665" s="3">
        <v>253.18320000000003</v>
      </c>
    </row>
    <row r="3666" spans="1:2">
      <c r="A3666" s="2" t="s">
        <v>380</v>
      </c>
      <c r="B3666" s="3">
        <v>83.5047</v>
      </c>
    </row>
    <row r="3667" spans="1:2">
      <c r="A3667" s="2" t="s">
        <v>3640</v>
      </c>
      <c r="B3667" s="3">
        <v>140.28027</v>
      </c>
    </row>
    <row r="3668" spans="1:2">
      <c r="A3668" s="2" t="s">
        <v>1012</v>
      </c>
      <c r="B3668" s="3">
        <v>66.803759999999997</v>
      </c>
    </row>
    <row r="3669" spans="1:2">
      <c r="A3669" s="2" t="s">
        <v>1636</v>
      </c>
      <c r="B3669" s="3">
        <v>106.87839</v>
      </c>
    </row>
    <row r="3670" spans="1:2">
      <c r="A3670" s="2" t="s">
        <v>5229</v>
      </c>
      <c r="B3670" s="3">
        <v>173.68214999999998</v>
      </c>
    </row>
    <row r="3671" spans="1:2">
      <c r="A3671" s="2" t="s">
        <v>5230</v>
      </c>
      <c r="B3671" s="3">
        <v>46.099170000000001</v>
      </c>
    </row>
    <row r="3672" spans="1:2">
      <c r="A3672" s="2" t="s">
        <v>5231</v>
      </c>
      <c r="B3672" s="3">
        <v>48.100995000000005</v>
      </c>
    </row>
    <row r="3673" spans="1:2">
      <c r="A3673" s="2" t="s">
        <v>5232</v>
      </c>
      <c r="B3673" s="3">
        <v>40.074630000000006</v>
      </c>
    </row>
    <row r="3674" spans="1:2">
      <c r="A3674" s="2" t="s">
        <v>5233</v>
      </c>
      <c r="B3674" s="3">
        <v>264.96536999999995</v>
      </c>
    </row>
    <row r="3675" spans="1:2">
      <c r="A3675" s="2" t="s">
        <v>5234</v>
      </c>
      <c r="B3675" s="3">
        <v>92.122079999999997</v>
      </c>
    </row>
    <row r="3676" spans="1:2">
      <c r="A3676" s="2" t="s">
        <v>381</v>
      </c>
      <c r="B3676" s="3">
        <v>154.35023999999999</v>
      </c>
    </row>
    <row r="3677" spans="1:2">
      <c r="A3677" s="2" t="s">
        <v>3641</v>
      </c>
      <c r="B3677" s="3">
        <v>259.32213000000002</v>
      </c>
    </row>
    <row r="3678" spans="1:2">
      <c r="A3678" s="2" t="s">
        <v>1013</v>
      </c>
      <c r="B3678" s="3">
        <v>123.484005</v>
      </c>
    </row>
    <row r="3679" spans="1:2">
      <c r="A3679" s="2" t="s">
        <v>1637</v>
      </c>
      <c r="B3679" s="3">
        <v>197.570595</v>
      </c>
    </row>
    <row r="3680" spans="1:2">
      <c r="A3680" s="2" t="s">
        <v>2209</v>
      </c>
      <c r="B3680" s="3">
        <v>321.05460000000005</v>
      </c>
    </row>
    <row r="3681" spans="1:2">
      <c r="A3681" s="2" t="s">
        <v>5235</v>
      </c>
      <c r="B3681" s="3">
        <v>85.201484999999991</v>
      </c>
    </row>
    <row r="3682" spans="1:2">
      <c r="A3682" s="2" t="s">
        <v>5236</v>
      </c>
      <c r="B3682" s="3">
        <v>88.900095000000007</v>
      </c>
    </row>
    <row r="3683" spans="1:2">
      <c r="A3683" s="2" t="s">
        <v>5237</v>
      </c>
      <c r="B3683" s="3">
        <v>74.086590000000001</v>
      </c>
    </row>
    <row r="3684" spans="1:2">
      <c r="A3684" s="2" t="s">
        <v>5238</v>
      </c>
      <c r="B3684" s="3">
        <v>509.22615000000008</v>
      </c>
    </row>
    <row r="3685" spans="1:2">
      <c r="A3685" s="2" t="s">
        <v>5239</v>
      </c>
      <c r="B3685" s="3">
        <v>158.563605</v>
      </c>
    </row>
    <row r="3686" spans="1:2">
      <c r="A3686" s="2" t="s">
        <v>382</v>
      </c>
      <c r="B3686" s="3">
        <v>235.83405000000002</v>
      </c>
    </row>
    <row r="3687" spans="1:2">
      <c r="A3687" s="2" t="s">
        <v>3642</v>
      </c>
      <c r="B3687" s="3">
        <v>396.20882999999998</v>
      </c>
    </row>
    <row r="3688" spans="1:2">
      <c r="A3688" s="2" t="s">
        <v>1014</v>
      </c>
      <c r="B3688" s="3">
        <v>188.66723999999999</v>
      </c>
    </row>
    <row r="3689" spans="1:2">
      <c r="A3689" s="2" t="s">
        <v>5240</v>
      </c>
      <c r="B3689" s="3">
        <v>301.87521000000004</v>
      </c>
    </row>
    <row r="3690" spans="1:2">
      <c r="A3690" s="2" t="s">
        <v>2210</v>
      </c>
      <c r="B3690" s="3">
        <v>490.54245000000009</v>
      </c>
    </row>
    <row r="3691" spans="1:2">
      <c r="A3691" s="2" t="s">
        <v>5241</v>
      </c>
      <c r="B3691" s="3">
        <v>130.17582000000002</v>
      </c>
    </row>
    <row r="3692" spans="1:2">
      <c r="A3692" s="2" t="s">
        <v>5242</v>
      </c>
      <c r="B3692" s="3">
        <v>135.83812499999999</v>
      </c>
    </row>
    <row r="3693" spans="1:2">
      <c r="A3693" s="2" t="s">
        <v>5243</v>
      </c>
      <c r="B3693" s="3">
        <v>113.20797</v>
      </c>
    </row>
    <row r="3694" spans="1:2">
      <c r="A3694" s="2" t="s">
        <v>5244</v>
      </c>
      <c r="B3694" s="3">
        <v>481.14340499999997</v>
      </c>
    </row>
    <row r="3695" spans="1:2">
      <c r="A3695" s="2" t="s">
        <v>5245</v>
      </c>
      <c r="B3695" s="3">
        <v>167.333505</v>
      </c>
    </row>
    <row r="3696" spans="1:2">
      <c r="A3696" s="2" t="s">
        <v>383</v>
      </c>
      <c r="B3696" s="3">
        <v>289.55921999999998</v>
      </c>
    </row>
    <row r="3697" spans="1:2">
      <c r="A3697" s="2" t="s">
        <v>3643</v>
      </c>
      <c r="B3697" s="3">
        <v>486.44347500000003</v>
      </c>
    </row>
    <row r="3698" spans="1:2">
      <c r="A3698" s="2" t="s">
        <v>1015</v>
      </c>
      <c r="B3698" s="3">
        <v>231.63975000000002</v>
      </c>
    </row>
    <row r="3699" spans="1:2">
      <c r="A3699" s="2" t="s">
        <v>1638</v>
      </c>
      <c r="B3699" s="3">
        <v>370.62360000000001</v>
      </c>
    </row>
    <row r="3700" spans="1:2">
      <c r="A3700" s="2" t="s">
        <v>2211</v>
      </c>
      <c r="B3700" s="3">
        <v>602.26334999999995</v>
      </c>
    </row>
    <row r="3701" spans="1:2">
      <c r="A3701" s="2" t="s">
        <v>5246</v>
      </c>
      <c r="B3701" s="3">
        <v>159.84096</v>
      </c>
    </row>
    <row r="3702" spans="1:2">
      <c r="A3702" s="2" t="s">
        <v>5247</v>
      </c>
      <c r="B3702" s="3">
        <v>166.78062000000003</v>
      </c>
    </row>
    <row r="3703" spans="1:2">
      <c r="A3703" s="2" t="s">
        <v>5248</v>
      </c>
      <c r="B3703" s="3">
        <v>138.98385000000002</v>
      </c>
    </row>
    <row r="3704" spans="1:2">
      <c r="A3704" s="2" t="s">
        <v>5249</v>
      </c>
      <c r="B3704" s="3">
        <v>291.19881000000004</v>
      </c>
    </row>
    <row r="3705" spans="1:2">
      <c r="A3705" s="2" t="s">
        <v>5250</v>
      </c>
      <c r="B3705" s="3">
        <v>221.87847000000002</v>
      </c>
    </row>
    <row r="3706" spans="1:2">
      <c r="A3706" s="2" t="s">
        <v>5251</v>
      </c>
      <c r="B3706" s="3">
        <v>360.55728000000005</v>
      </c>
    </row>
    <row r="3707" spans="1:2">
      <c r="A3707" s="2" t="s">
        <v>5252</v>
      </c>
      <c r="B3707" s="3">
        <v>103.389495</v>
      </c>
    </row>
    <row r="3708" spans="1:2">
      <c r="A3708" s="2" t="s">
        <v>5253</v>
      </c>
      <c r="B3708" s="3">
        <v>86.154735000000002</v>
      </c>
    </row>
    <row r="3709" spans="1:2">
      <c r="A3709" s="2" t="s">
        <v>384</v>
      </c>
      <c r="B3709" s="3">
        <v>166.99033499999999</v>
      </c>
    </row>
    <row r="3710" spans="1:2">
      <c r="A3710" s="2" t="s">
        <v>3644</v>
      </c>
      <c r="B3710" s="3">
        <v>280.54147499999999</v>
      </c>
    </row>
    <row r="3711" spans="1:2">
      <c r="A3711" s="2" t="s">
        <v>1016</v>
      </c>
      <c r="B3711" s="3">
        <v>133.58845499999998</v>
      </c>
    </row>
    <row r="3712" spans="1:2">
      <c r="A3712" s="2" t="s">
        <v>1639</v>
      </c>
      <c r="B3712" s="3">
        <v>213.73771500000001</v>
      </c>
    </row>
    <row r="3713" spans="1:2">
      <c r="A3713" s="2" t="s">
        <v>2212</v>
      </c>
      <c r="B3713" s="3">
        <v>347.32616999999999</v>
      </c>
    </row>
    <row r="3714" spans="1:2">
      <c r="A3714" s="2" t="s">
        <v>5254</v>
      </c>
      <c r="B3714" s="3">
        <v>92.179275000000004</v>
      </c>
    </row>
    <row r="3715" spans="1:2">
      <c r="A3715" s="2" t="s">
        <v>6496</v>
      </c>
      <c r="B3715" s="3">
        <v>96.182925000000012</v>
      </c>
    </row>
    <row r="3716" spans="1:2">
      <c r="A3716" s="2" t="s">
        <v>5255</v>
      </c>
      <c r="B3716" s="3">
        <v>80.149260000000012</v>
      </c>
    </row>
    <row r="3717" spans="1:2">
      <c r="A3717" s="2" t="s">
        <v>5256</v>
      </c>
      <c r="B3717" s="3">
        <v>712.38279</v>
      </c>
    </row>
    <row r="3718" spans="1:2">
      <c r="A3718" s="2" t="s">
        <v>5257</v>
      </c>
      <c r="B3718" s="3">
        <v>160.851405</v>
      </c>
    </row>
    <row r="3719" spans="1:2">
      <c r="A3719" s="2" t="s">
        <v>5258</v>
      </c>
      <c r="B3719" s="3">
        <v>134.04601500000001</v>
      </c>
    </row>
    <row r="3720" spans="1:2">
      <c r="A3720" s="2" t="s">
        <v>385</v>
      </c>
      <c r="B3720" s="3">
        <v>346.41104999999999</v>
      </c>
    </row>
    <row r="3721" spans="1:2">
      <c r="A3721" s="2" t="s">
        <v>3645</v>
      </c>
      <c r="B3721" s="3">
        <v>581.97819000000004</v>
      </c>
    </row>
    <row r="3722" spans="1:2">
      <c r="A3722" s="2" t="s">
        <v>1017</v>
      </c>
      <c r="B3722" s="3">
        <v>277.12884000000003</v>
      </c>
    </row>
    <row r="3723" spans="1:2">
      <c r="A3723" s="2" t="s">
        <v>5259</v>
      </c>
      <c r="B3723" s="3">
        <v>443.41377</v>
      </c>
    </row>
    <row r="3724" spans="1:2">
      <c r="A3724" s="2" t="s">
        <v>5260</v>
      </c>
      <c r="B3724" s="3">
        <v>720.54260999999997</v>
      </c>
    </row>
    <row r="3725" spans="1:2">
      <c r="A3725" s="2" t="s">
        <v>5261</v>
      </c>
      <c r="B3725" s="3">
        <v>191.22194999999999</v>
      </c>
    </row>
    <row r="3726" spans="1:2">
      <c r="A3726" s="2" t="s">
        <v>5262</v>
      </c>
      <c r="B3726" s="3">
        <v>199.53429000000003</v>
      </c>
    </row>
    <row r="3727" spans="1:2">
      <c r="A3727" s="2" t="s">
        <v>5263</v>
      </c>
      <c r="B3727" s="3">
        <v>166.28493</v>
      </c>
    </row>
    <row r="3728" spans="1:2">
      <c r="A3728" s="2" t="s">
        <v>5264</v>
      </c>
      <c r="B3728" s="3">
        <v>576.29682000000003</v>
      </c>
    </row>
    <row r="3729" spans="1:2">
      <c r="A3729" s="2" t="s">
        <v>5265</v>
      </c>
      <c r="B3729" s="3">
        <v>136.35288</v>
      </c>
    </row>
    <row r="3730" spans="1:2">
      <c r="A3730" s="2" t="s">
        <v>5266</v>
      </c>
      <c r="B3730" s="3">
        <v>113.62740000000001</v>
      </c>
    </row>
    <row r="3731" spans="1:2">
      <c r="A3731" s="2" t="s">
        <v>386</v>
      </c>
      <c r="B3731" s="3">
        <v>266.89093500000001</v>
      </c>
    </row>
    <row r="3732" spans="1:2">
      <c r="A3732" s="2" t="s">
        <v>3646</v>
      </c>
      <c r="B3732" s="3">
        <v>448.37066999999996</v>
      </c>
    </row>
    <row r="3733" spans="1:2">
      <c r="A3733" s="2" t="s">
        <v>1018</v>
      </c>
      <c r="B3733" s="3">
        <v>213.50893499999998</v>
      </c>
    </row>
    <row r="3734" spans="1:2">
      <c r="A3734" s="2" t="s">
        <v>5267</v>
      </c>
      <c r="B3734" s="3">
        <v>341.60667000000007</v>
      </c>
    </row>
    <row r="3735" spans="1:2">
      <c r="A3735" s="2" t="s">
        <v>5268</v>
      </c>
      <c r="B3735" s="3">
        <v>555.11560500000007</v>
      </c>
    </row>
    <row r="3736" spans="1:2">
      <c r="A3736" s="2" t="s">
        <v>5269</v>
      </c>
      <c r="B3736" s="3">
        <v>147.31525500000001</v>
      </c>
    </row>
    <row r="3737" spans="1:2">
      <c r="A3737" s="2" t="s">
        <v>5270</v>
      </c>
      <c r="B3737" s="3">
        <v>153.72109499999999</v>
      </c>
    </row>
    <row r="3738" spans="1:2">
      <c r="A3738" s="2" t="s">
        <v>5271</v>
      </c>
      <c r="B3738" s="3">
        <v>128.097735</v>
      </c>
    </row>
    <row r="3739" spans="1:2">
      <c r="A3739" s="2" t="s">
        <v>5272</v>
      </c>
      <c r="B3739" s="3">
        <v>174.95950500000001</v>
      </c>
    </row>
    <row r="3740" spans="1:2">
      <c r="A3740" s="2" t="s">
        <v>5273</v>
      </c>
      <c r="B3740" s="3">
        <v>284.29728</v>
      </c>
    </row>
    <row r="3741" spans="1:2">
      <c r="A3741" s="2" t="s">
        <v>5274</v>
      </c>
      <c r="B3741" s="3">
        <v>77.022599999999997</v>
      </c>
    </row>
    <row r="3742" spans="1:2">
      <c r="A3742" s="2" t="s">
        <v>5275</v>
      </c>
      <c r="B3742" s="3">
        <v>80.378039999999999</v>
      </c>
    </row>
    <row r="3743" spans="1:2">
      <c r="A3743" s="2" t="s">
        <v>387</v>
      </c>
      <c r="B3743" s="3">
        <v>138.24031500000001</v>
      </c>
    </row>
    <row r="3744" spans="1:2">
      <c r="A3744" s="2" t="s">
        <v>3647</v>
      </c>
      <c r="B3744" s="3">
        <v>232.24983</v>
      </c>
    </row>
    <row r="3745" spans="1:2">
      <c r="A3745" s="2" t="s">
        <v>1019</v>
      </c>
      <c r="B3745" s="3">
        <v>110.596065</v>
      </c>
    </row>
    <row r="3746" spans="1:2">
      <c r="A3746" s="2" t="s">
        <v>1640</v>
      </c>
      <c r="B3746" s="3">
        <v>176.96132999999998</v>
      </c>
    </row>
    <row r="3747" spans="1:2">
      <c r="A3747" s="2" t="s">
        <v>5276</v>
      </c>
      <c r="B3747" s="3">
        <v>287.55739500000004</v>
      </c>
    </row>
    <row r="3748" spans="1:2">
      <c r="A3748" s="2" t="s">
        <v>5277</v>
      </c>
      <c r="B3748" s="3">
        <v>76.317194999999998</v>
      </c>
    </row>
    <row r="3749" spans="1:2">
      <c r="A3749" s="2" t="s">
        <v>5278</v>
      </c>
      <c r="B3749" s="3">
        <v>79.634505000000019</v>
      </c>
    </row>
    <row r="3750" spans="1:2">
      <c r="A3750" s="2" t="s">
        <v>5279</v>
      </c>
      <c r="B3750" s="3">
        <v>66.365265000000008</v>
      </c>
    </row>
    <row r="3751" spans="1:2">
      <c r="A3751" s="2" t="s">
        <v>5280</v>
      </c>
      <c r="B3751" s="3">
        <v>226.816305</v>
      </c>
    </row>
    <row r="3752" spans="1:2">
      <c r="A3752" s="2" t="s">
        <v>5281</v>
      </c>
      <c r="B3752" s="3">
        <v>71.150580000000005</v>
      </c>
    </row>
    <row r="3753" spans="1:2">
      <c r="A3753" s="2" t="s">
        <v>5282</v>
      </c>
      <c r="B3753" s="3">
        <v>74.258175000000008</v>
      </c>
    </row>
    <row r="3754" spans="1:2">
      <c r="A3754" s="2" t="s">
        <v>388</v>
      </c>
      <c r="B3754" s="3">
        <v>115.55296499999999</v>
      </c>
    </row>
    <row r="3755" spans="1:2">
      <c r="A3755" s="2" t="s">
        <v>3648</v>
      </c>
      <c r="B3755" s="3">
        <v>194.13889499999999</v>
      </c>
    </row>
    <row r="3756" spans="1:2">
      <c r="A3756" s="2" t="s">
        <v>1020</v>
      </c>
      <c r="B3756" s="3">
        <v>92.446185000000014</v>
      </c>
    </row>
    <row r="3757" spans="1:2">
      <c r="A3757" s="2" t="s">
        <v>1641</v>
      </c>
      <c r="B3757" s="3">
        <v>147.90626999999998</v>
      </c>
    </row>
    <row r="3758" spans="1:2">
      <c r="A3758" s="2" t="s">
        <v>5283</v>
      </c>
      <c r="B3758" s="3">
        <v>240.35245499999999</v>
      </c>
    </row>
    <row r="3759" spans="1:2">
      <c r="A3759" s="2" t="s">
        <v>5284</v>
      </c>
      <c r="B3759" s="3">
        <v>63.791489999999996</v>
      </c>
    </row>
    <row r="3760" spans="1:2">
      <c r="A3760" s="2" t="s">
        <v>5285</v>
      </c>
      <c r="B3760" s="3">
        <v>66.555914999999999</v>
      </c>
    </row>
    <row r="3761" spans="1:2">
      <c r="A3761" s="2" t="s">
        <v>5286</v>
      </c>
      <c r="B3761" s="3">
        <v>55.460084999999999</v>
      </c>
    </row>
    <row r="3762" spans="1:2">
      <c r="A3762" s="2" t="s">
        <v>5287</v>
      </c>
      <c r="B3762" s="3">
        <v>233.85128999999998</v>
      </c>
    </row>
    <row r="3763" spans="1:2">
      <c r="A3763" s="2" t="s">
        <v>5288</v>
      </c>
      <c r="B3763" s="3">
        <v>67.471035000000001</v>
      </c>
    </row>
    <row r="3764" spans="1:2">
      <c r="A3764" s="2" t="s">
        <v>5289</v>
      </c>
      <c r="B3764" s="3">
        <v>70.407044999999997</v>
      </c>
    </row>
    <row r="3765" spans="1:2">
      <c r="A3765" s="2" t="s">
        <v>5290</v>
      </c>
      <c r="B3765" s="3">
        <v>58.682070000000003</v>
      </c>
    </row>
    <row r="3766" spans="1:2">
      <c r="A3766" s="2" t="s">
        <v>389</v>
      </c>
      <c r="B3766" s="3">
        <v>113.77992</v>
      </c>
    </row>
    <row r="3767" spans="1:2">
      <c r="A3767" s="2" t="s">
        <v>3649</v>
      </c>
      <c r="B3767" s="3">
        <v>191.12662500000002</v>
      </c>
    </row>
    <row r="3768" spans="1:2">
      <c r="A3768" s="2" t="s">
        <v>1021</v>
      </c>
      <c r="B3768" s="3">
        <v>91.016310000000004</v>
      </c>
    </row>
    <row r="3769" spans="1:2">
      <c r="A3769" s="2" t="s">
        <v>1642</v>
      </c>
      <c r="B3769" s="3">
        <v>145.61847</v>
      </c>
    </row>
    <row r="3770" spans="1:2">
      <c r="A3770" s="2" t="s">
        <v>5291</v>
      </c>
      <c r="B3770" s="3">
        <v>236.63478000000003</v>
      </c>
    </row>
    <row r="3771" spans="1:2">
      <c r="A3771" s="2" t="s">
        <v>5292</v>
      </c>
      <c r="B3771" s="3">
        <v>62.800109999999997</v>
      </c>
    </row>
    <row r="3772" spans="1:2">
      <c r="A3772" s="2" t="s">
        <v>5293</v>
      </c>
      <c r="B3772" s="3">
        <v>65.526404999999997</v>
      </c>
    </row>
    <row r="3773" spans="1:2">
      <c r="A3773" s="2" t="s">
        <v>5294</v>
      </c>
      <c r="B3773" s="3">
        <v>54.602160000000005</v>
      </c>
    </row>
    <row r="3774" spans="1:2">
      <c r="A3774" s="2" t="s">
        <v>5295</v>
      </c>
      <c r="B3774" s="3">
        <v>167.46696000000003</v>
      </c>
    </row>
    <row r="3775" spans="1:2">
      <c r="A3775" s="2" t="s">
        <v>390</v>
      </c>
      <c r="B3775" s="3">
        <v>70.330785000000006</v>
      </c>
    </row>
    <row r="3776" spans="1:2">
      <c r="A3776" s="2" t="s">
        <v>3650</v>
      </c>
      <c r="B3776" s="3">
        <v>118.145805</v>
      </c>
    </row>
    <row r="3777" spans="1:2">
      <c r="A3777" s="2" t="s">
        <v>1022</v>
      </c>
      <c r="B3777" s="3">
        <v>56.260815000000008</v>
      </c>
    </row>
    <row r="3778" spans="1:2">
      <c r="A3778" s="2" t="s">
        <v>5296</v>
      </c>
      <c r="B3778" s="3">
        <v>90.024929999999998</v>
      </c>
    </row>
    <row r="3779" spans="1:2">
      <c r="A3779" s="2" t="s">
        <v>5297</v>
      </c>
      <c r="B3779" s="3">
        <v>146.28574500000002</v>
      </c>
    </row>
    <row r="3780" spans="1:2">
      <c r="A3780" s="2" t="s">
        <v>5298</v>
      </c>
      <c r="B3780" s="3">
        <v>38.816339999999997</v>
      </c>
    </row>
    <row r="3781" spans="1:2">
      <c r="A3781" s="2" t="s">
        <v>5299</v>
      </c>
      <c r="B3781" s="3">
        <v>40.513125000000002</v>
      </c>
    </row>
    <row r="3782" spans="1:2">
      <c r="A3782" s="2" t="s">
        <v>5300</v>
      </c>
      <c r="B3782" s="3">
        <v>33.764115000000004</v>
      </c>
    </row>
    <row r="3783" spans="1:2">
      <c r="A3783" s="2" t="s">
        <v>5301</v>
      </c>
      <c r="B3783" s="3">
        <v>304.77309000000002</v>
      </c>
    </row>
    <row r="3784" spans="1:2">
      <c r="A3784" s="2" t="s">
        <v>5302</v>
      </c>
      <c r="B3784" s="3">
        <v>377.33447999999999</v>
      </c>
    </row>
    <row r="3785" spans="1:2">
      <c r="A3785" s="2" t="s">
        <v>5303</v>
      </c>
      <c r="B3785" s="3">
        <v>101.31141000000001</v>
      </c>
    </row>
    <row r="3786" spans="1:2">
      <c r="A3786" s="2" t="s">
        <v>5304</v>
      </c>
      <c r="B3786" s="3">
        <v>105.71542500000001</v>
      </c>
    </row>
    <row r="3787" spans="1:2">
      <c r="A3787" s="2" t="s">
        <v>5305</v>
      </c>
      <c r="B3787" s="3">
        <v>88.099365000000006</v>
      </c>
    </row>
    <row r="3788" spans="1:2">
      <c r="A3788" s="2" t="s">
        <v>391</v>
      </c>
      <c r="B3788" s="3">
        <v>183.50062499999999</v>
      </c>
    </row>
    <row r="3789" spans="1:2">
      <c r="A3789" s="2" t="s">
        <v>3651</v>
      </c>
      <c r="B3789" s="3">
        <v>308.28104999999999</v>
      </c>
    </row>
    <row r="3790" spans="1:2">
      <c r="A3790" s="2" t="s">
        <v>1023</v>
      </c>
      <c r="B3790" s="3">
        <v>146.8005</v>
      </c>
    </row>
    <row r="3791" spans="1:2">
      <c r="A3791" s="2" t="s">
        <v>5306</v>
      </c>
      <c r="B3791" s="3">
        <v>234.88079999999999</v>
      </c>
    </row>
    <row r="3792" spans="1:2">
      <c r="A3792" s="2" t="s">
        <v>5307</v>
      </c>
      <c r="B3792" s="3">
        <v>381.68130000000002</v>
      </c>
    </row>
    <row r="3793" spans="1:2">
      <c r="A3793" s="2" t="s">
        <v>5308</v>
      </c>
      <c r="B3793" s="3">
        <v>101.292345</v>
      </c>
    </row>
    <row r="3794" spans="1:2">
      <c r="A3794" s="2" t="s">
        <v>5309</v>
      </c>
      <c r="B3794" s="3">
        <v>105.69636</v>
      </c>
    </row>
    <row r="3795" spans="1:2">
      <c r="A3795" s="2" t="s">
        <v>5310</v>
      </c>
      <c r="B3795" s="3">
        <v>88.080299999999994</v>
      </c>
    </row>
    <row r="3796" spans="1:2">
      <c r="A3796" s="2" t="s">
        <v>392</v>
      </c>
      <c r="B3796" s="3">
        <v>146.78143499999999</v>
      </c>
    </row>
    <row r="3797" spans="1:2">
      <c r="A3797" s="2" t="s">
        <v>3652</v>
      </c>
      <c r="B3797" s="3">
        <v>246.58671000000001</v>
      </c>
    </row>
    <row r="3798" spans="1:2">
      <c r="A3798" s="2" t="s">
        <v>1024</v>
      </c>
      <c r="B3798" s="3">
        <v>117.421335</v>
      </c>
    </row>
    <row r="3799" spans="1:2">
      <c r="A3799" s="2" t="s">
        <v>1643</v>
      </c>
      <c r="B3799" s="3">
        <v>187.86651000000003</v>
      </c>
    </row>
    <row r="3800" spans="1:2">
      <c r="A3800" s="2" t="s">
        <v>5311</v>
      </c>
      <c r="B3800" s="3">
        <v>305.287845</v>
      </c>
    </row>
    <row r="3801" spans="1:2">
      <c r="A3801" s="2" t="s">
        <v>2556</v>
      </c>
      <c r="B3801" s="3">
        <v>81.026250000000005</v>
      </c>
    </row>
    <row r="3802" spans="1:2">
      <c r="A3802" s="2" t="s">
        <v>5312</v>
      </c>
      <c r="B3802" s="3">
        <v>84.534210000000002</v>
      </c>
    </row>
    <row r="3803" spans="1:2">
      <c r="A3803" s="2" t="s">
        <v>2889</v>
      </c>
      <c r="B3803" s="3">
        <v>70.445175000000006</v>
      </c>
    </row>
    <row r="3804" spans="1:2">
      <c r="A3804" s="2" t="s">
        <v>3976</v>
      </c>
      <c r="B3804" s="3">
        <v>146.78143499999999</v>
      </c>
    </row>
    <row r="3805" spans="1:2">
      <c r="A3805" s="2" t="s">
        <v>3977</v>
      </c>
      <c r="B3805" s="3">
        <v>246.58671000000001</v>
      </c>
    </row>
    <row r="3806" spans="1:2">
      <c r="A3806" s="2" t="s">
        <v>3978</v>
      </c>
      <c r="B3806" s="3">
        <v>117.421335</v>
      </c>
    </row>
    <row r="3807" spans="1:2">
      <c r="A3807" s="2" t="s">
        <v>3979</v>
      </c>
      <c r="B3807" s="3">
        <v>187.86651000000003</v>
      </c>
    </row>
    <row r="3808" spans="1:2">
      <c r="A3808" s="2" t="s">
        <v>5313</v>
      </c>
      <c r="B3808" s="3">
        <v>305.287845</v>
      </c>
    </row>
    <row r="3809" spans="1:2">
      <c r="A3809" s="2" t="s">
        <v>6497</v>
      </c>
      <c r="B3809" s="3">
        <v>81.026250000000005</v>
      </c>
    </row>
    <row r="3810" spans="1:2">
      <c r="A3810" s="2" t="s">
        <v>6498</v>
      </c>
      <c r="B3810" s="3">
        <v>84.534210000000002</v>
      </c>
    </row>
    <row r="3811" spans="1:2">
      <c r="A3811" s="2" t="s">
        <v>6499</v>
      </c>
      <c r="B3811" s="3">
        <v>70.445175000000006</v>
      </c>
    </row>
    <row r="3812" spans="1:2">
      <c r="A3812" s="2" t="s">
        <v>393</v>
      </c>
      <c r="B3812" s="3">
        <v>112.46443499999999</v>
      </c>
    </row>
    <row r="3813" spans="1:2">
      <c r="A3813" s="2" t="s">
        <v>3653</v>
      </c>
      <c r="B3813" s="3">
        <v>188.93414999999999</v>
      </c>
    </row>
    <row r="3814" spans="1:2">
      <c r="A3814" s="2" t="s">
        <v>1025</v>
      </c>
      <c r="B3814" s="3">
        <v>89.96773499999999</v>
      </c>
    </row>
    <row r="3815" spans="1:2">
      <c r="A3815" s="2" t="s">
        <v>1644</v>
      </c>
      <c r="B3815" s="3">
        <v>143.94075000000001</v>
      </c>
    </row>
    <row r="3816" spans="1:2">
      <c r="A3816" s="2" t="s">
        <v>5314</v>
      </c>
      <c r="B3816" s="3">
        <v>233.90848499999998</v>
      </c>
    </row>
    <row r="3817" spans="1:2">
      <c r="A3817" s="2" t="s">
        <v>2557</v>
      </c>
      <c r="B3817" s="3">
        <v>62.07564</v>
      </c>
    </row>
    <row r="3818" spans="1:2">
      <c r="A3818" s="2" t="s">
        <v>5315</v>
      </c>
      <c r="B3818" s="3">
        <v>64.782869999999988</v>
      </c>
    </row>
    <row r="3819" spans="1:2">
      <c r="A3819" s="2" t="s">
        <v>2890</v>
      </c>
      <c r="B3819" s="3">
        <v>53.973014999999997</v>
      </c>
    </row>
    <row r="3820" spans="1:2">
      <c r="A3820" s="2" t="s">
        <v>3980</v>
      </c>
      <c r="B3820" s="3">
        <v>119.61381</v>
      </c>
    </row>
    <row r="3821" spans="1:2">
      <c r="A3821" s="2" t="s">
        <v>3981</v>
      </c>
      <c r="B3821" s="3">
        <v>200.9451</v>
      </c>
    </row>
    <row r="3822" spans="1:2">
      <c r="A3822" s="2" t="s">
        <v>3982</v>
      </c>
      <c r="B3822" s="3">
        <v>95.687235000000001</v>
      </c>
    </row>
    <row r="3823" spans="1:2">
      <c r="A3823" s="2" t="s">
        <v>3983</v>
      </c>
      <c r="B3823" s="3">
        <v>153.09195</v>
      </c>
    </row>
    <row r="3824" spans="1:2">
      <c r="A3824" s="2" t="s">
        <v>5316</v>
      </c>
      <c r="B3824" s="3">
        <v>248.77918500000004</v>
      </c>
    </row>
    <row r="3825" spans="1:2">
      <c r="A3825" s="2" t="s">
        <v>6500</v>
      </c>
      <c r="B3825" s="3">
        <v>66.022095000000007</v>
      </c>
    </row>
    <row r="3826" spans="1:2">
      <c r="A3826" s="2" t="s">
        <v>6501</v>
      </c>
      <c r="B3826" s="3">
        <v>68.900909999999996</v>
      </c>
    </row>
    <row r="3827" spans="1:2">
      <c r="A3827" s="2" t="s">
        <v>6502</v>
      </c>
      <c r="B3827" s="3">
        <v>57.404714999999996</v>
      </c>
    </row>
    <row r="3828" spans="1:2">
      <c r="A3828" s="2" t="s">
        <v>5317</v>
      </c>
      <c r="B3828" s="3">
        <v>105.12441</v>
      </c>
    </row>
    <row r="3829" spans="1:2">
      <c r="A3829" s="2" t="s">
        <v>5318</v>
      </c>
      <c r="B3829" s="3">
        <v>183.99631500000001</v>
      </c>
    </row>
    <row r="3830" spans="1:2">
      <c r="A3830" s="2" t="s">
        <v>5319</v>
      </c>
      <c r="B3830" s="3">
        <v>87.584609999999998</v>
      </c>
    </row>
    <row r="3831" spans="1:2">
      <c r="A3831" s="2" t="s">
        <v>5320</v>
      </c>
      <c r="B3831" s="3">
        <v>140.16588000000002</v>
      </c>
    </row>
    <row r="3832" spans="1:2">
      <c r="A3832" s="2" t="s">
        <v>5321</v>
      </c>
      <c r="B3832" s="3">
        <v>227.75048999999999</v>
      </c>
    </row>
    <row r="3833" spans="1:2">
      <c r="A3833" s="2" t="s">
        <v>5322</v>
      </c>
      <c r="B3833" s="3">
        <v>68.062050000000013</v>
      </c>
    </row>
    <row r="3834" spans="1:2">
      <c r="A3834" s="2" t="s">
        <v>5323</v>
      </c>
      <c r="B3834" s="3">
        <v>71.036190000000005</v>
      </c>
    </row>
    <row r="3835" spans="1:2">
      <c r="A3835" s="2" t="s">
        <v>5324</v>
      </c>
      <c r="B3835" s="3">
        <v>59.177759999999999</v>
      </c>
    </row>
    <row r="3836" spans="1:2">
      <c r="A3836" s="2" t="s">
        <v>3984</v>
      </c>
      <c r="B3836" s="3">
        <v>133.91255999999998</v>
      </c>
    </row>
    <row r="3837" spans="1:2">
      <c r="A3837" s="2" t="s">
        <v>3985</v>
      </c>
      <c r="B3837" s="3">
        <v>224.96700000000001</v>
      </c>
    </row>
    <row r="3838" spans="1:2">
      <c r="A3838" s="2" t="s">
        <v>3986</v>
      </c>
      <c r="B3838" s="3">
        <v>107.12623499999999</v>
      </c>
    </row>
    <row r="3839" spans="1:2">
      <c r="A3839" s="2" t="s">
        <v>3987</v>
      </c>
      <c r="B3839" s="3">
        <v>171.39435</v>
      </c>
    </row>
    <row r="3840" spans="1:2">
      <c r="A3840" s="2" t="s">
        <v>3988</v>
      </c>
      <c r="B3840" s="3">
        <v>278.52058499999998</v>
      </c>
    </row>
    <row r="3841" spans="1:2">
      <c r="A3841" s="2" t="s">
        <v>6503</v>
      </c>
      <c r="B3841" s="3">
        <v>73.915005000000008</v>
      </c>
    </row>
    <row r="3842" spans="1:2">
      <c r="A3842" s="2" t="s">
        <v>6504</v>
      </c>
      <c r="B3842" s="3">
        <v>77.136989999999997</v>
      </c>
    </row>
    <row r="3843" spans="1:2">
      <c r="A3843" s="2" t="s">
        <v>3989</v>
      </c>
      <c r="B3843" s="3">
        <v>64.268115000000009</v>
      </c>
    </row>
    <row r="3844" spans="1:2">
      <c r="A3844" s="2" t="s">
        <v>5325</v>
      </c>
      <c r="B3844" s="3">
        <v>105.12441</v>
      </c>
    </row>
    <row r="3845" spans="1:2">
      <c r="A3845" s="2" t="s">
        <v>5326</v>
      </c>
      <c r="B3845" s="3">
        <v>183.97725000000003</v>
      </c>
    </row>
    <row r="3846" spans="1:2">
      <c r="A3846" s="2" t="s">
        <v>5327</v>
      </c>
      <c r="B3846" s="3">
        <v>87.584609999999998</v>
      </c>
    </row>
    <row r="3847" spans="1:2">
      <c r="A3847" s="2" t="s">
        <v>5328</v>
      </c>
      <c r="B3847" s="3">
        <v>140.16588000000002</v>
      </c>
    </row>
    <row r="3848" spans="1:2">
      <c r="A3848" s="2" t="s">
        <v>5329</v>
      </c>
      <c r="B3848" s="3">
        <v>227.75048999999999</v>
      </c>
    </row>
    <row r="3849" spans="1:2">
      <c r="A3849" s="2" t="s">
        <v>5330</v>
      </c>
      <c r="B3849" s="3">
        <v>68.062050000000013</v>
      </c>
    </row>
    <row r="3850" spans="1:2">
      <c r="A3850" s="2" t="s">
        <v>5331</v>
      </c>
      <c r="B3850" s="3">
        <v>71.017125000000007</v>
      </c>
    </row>
    <row r="3851" spans="1:2">
      <c r="A3851" s="2" t="s">
        <v>5332</v>
      </c>
      <c r="B3851" s="3">
        <v>59.177759999999999</v>
      </c>
    </row>
    <row r="3852" spans="1:2">
      <c r="A3852" s="2" t="s">
        <v>5333</v>
      </c>
      <c r="B3852" s="3">
        <v>111.41586</v>
      </c>
    </row>
    <row r="3853" spans="1:2">
      <c r="A3853" s="2" t="s">
        <v>5334</v>
      </c>
      <c r="B3853" s="3">
        <v>194.97775499999997</v>
      </c>
    </row>
    <row r="3854" spans="1:2">
      <c r="A3854" s="2" t="s">
        <v>5335</v>
      </c>
      <c r="B3854" s="3">
        <v>92.846550000000022</v>
      </c>
    </row>
    <row r="3855" spans="1:2">
      <c r="A3855" s="2" t="s">
        <v>5336</v>
      </c>
      <c r="B3855" s="3">
        <v>148.55448000000001</v>
      </c>
    </row>
    <row r="3856" spans="1:2">
      <c r="A3856" s="2" t="s">
        <v>5337</v>
      </c>
      <c r="B3856" s="3">
        <v>241.40103000000002</v>
      </c>
    </row>
    <row r="3857" spans="1:2">
      <c r="A3857" s="2" t="s">
        <v>5338</v>
      </c>
      <c r="B3857" s="3">
        <v>72.237285</v>
      </c>
    </row>
    <row r="3858" spans="1:2">
      <c r="A3858" s="2" t="s">
        <v>5339</v>
      </c>
      <c r="B3858" s="3">
        <v>75.383009999999999</v>
      </c>
    </row>
    <row r="3859" spans="1:2">
      <c r="A3859" s="2" t="s">
        <v>5340</v>
      </c>
      <c r="B3859" s="3">
        <v>62.819175000000008</v>
      </c>
    </row>
    <row r="3860" spans="1:2">
      <c r="A3860" s="2" t="s">
        <v>5341</v>
      </c>
      <c r="B3860" s="3">
        <v>167.94358500000001</v>
      </c>
    </row>
    <row r="3861" spans="1:2">
      <c r="A3861" s="2" t="s">
        <v>5342</v>
      </c>
      <c r="B3861" s="3">
        <v>293.90604000000002</v>
      </c>
    </row>
    <row r="3862" spans="1:2">
      <c r="A3862" s="2" t="s">
        <v>5343</v>
      </c>
      <c r="B3862" s="3">
        <v>139.93710000000002</v>
      </c>
    </row>
    <row r="3863" spans="1:2">
      <c r="A3863" s="2" t="s">
        <v>5344</v>
      </c>
      <c r="B3863" s="3">
        <v>223.91842500000001</v>
      </c>
    </row>
    <row r="3864" spans="1:2">
      <c r="A3864" s="2" t="s">
        <v>5345</v>
      </c>
      <c r="B3864" s="3">
        <v>363.87459000000001</v>
      </c>
    </row>
    <row r="3865" spans="1:2">
      <c r="A3865" s="2" t="s">
        <v>5346</v>
      </c>
      <c r="B3865" s="3">
        <v>96.65955000000001</v>
      </c>
    </row>
    <row r="3866" spans="1:2">
      <c r="A3866" s="2" t="s">
        <v>5347</v>
      </c>
      <c r="B3866" s="3">
        <v>100.85385000000001</v>
      </c>
    </row>
    <row r="3867" spans="1:2">
      <c r="A3867" s="2" t="s">
        <v>5348</v>
      </c>
      <c r="B3867" s="3">
        <v>84.057585000000003</v>
      </c>
    </row>
    <row r="3868" spans="1:2">
      <c r="A3868" s="2" t="s">
        <v>3990</v>
      </c>
      <c r="B3868" s="3">
        <v>196.90332000000001</v>
      </c>
    </row>
    <row r="3869" spans="1:2">
      <c r="A3869" s="2" t="s">
        <v>3991</v>
      </c>
      <c r="B3869" s="3">
        <v>330.77775000000003</v>
      </c>
    </row>
    <row r="3870" spans="1:2">
      <c r="A3870" s="2" t="s">
        <v>3992</v>
      </c>
      <c r="B3870" s="3">
        <v>157.51503</v>
      </c>
    </row>
    <row r="3871" spans="1:2">
      <c r="A3871" s="2" t="s">
        <v>3993</v>
      </c>
      <c r="B3871" s="3">
        <v>252.02023499999999</v>
      </c>
    </row>
    <row r="3872" spans="1:2">
      <c r="A3872" s="2" t="s">
        <v>3994</v>
      </c>
      <c r="B3872" s="3">
        <v>409.53526500000004</v>
      </c>
    </row>
    <row r="3873" spans="1:2">
      <c r="A3873" s="2" t="s">
        <v>5349</v>
      </c>
      <c r="B3873" s="3">
        <v>108.689565</v>
      </c>
    </row>
    <row r="3874" spans="1:2">
      <c r="A3874" s="2" t="s">
        <v>5350</v>
      </c>
      <c r="B3874" s="3">
        <v>113.41768500000001</v>
      </c>
    </row>
    <row r="3875" spans="1:2">
      <c r="A3875" s="2" t="s">
        <v>3995</v>
      </c>
      <c r="B3875" s="3">
        <v>94.505205000000004</v>
      </c>
    </row>
    <row r="3876" spans="1:2">
      <c r="A3876" s="2" t="s">
        <v>5351</v>
      </c>
      <c r="B3876" s="3">
        <v>177.93364499999998</v>
      </c>
    </row>
    <row r="3877" spans="1:2">
      <c r="A3877" s="2" t="s">
        <v>5352</v>
      </c>
      <c r="B3877" s="3">
        <v>311.36957999999998</v>
      </c>
    </row>
    <row r="3878" spans="1:2">
      <c r="A3878" s="2" t="s">
        <v>5353</v>
      </c>
      <c r="B3878" s="3">
        <v>148.268505</v>
      </c>
    </row>
    <row r="3879" spans="1:2">
      <c r="A3879" s="2" t="s">
        <v>5354</v>
      </c>
      <c r="B3879" s="3">
        <v>237.24485999999999</v>
      </c>
    </row>
    <row r="3880" spans="1:2">
      <c r="A3880" s="2" t="s">
        <v>5355</v>
      </c>
      <c r="B3880" s="3">
        <v>385.51336500000002</v>
      </c>
    </row>
    <row r="3881" spans="1:2">
      <c r="A3881" s="2" t="s">
        <v>5356</v>
      </c>
      <c r="B3881" s="3">
        <v>102.62689499999999</v>
      </c>
    </row>
    <row r="3882" spans="1:2">
      <c r="A3882" s="2" t="s">
        <v>5357</v>
      </c>
      <c r="B3882" s="3">
        <v>107.088105</v>
      </c>
    </row>
    <row r="3883" spans="1:2">
      <c r="A3883" s="2" t="s">
        <v>5358</v>
      </c>
      <c r="B3883" s="3">
        <v>89.243265000000008</v>
      </c>
    </row>
    <row r="3884" spans="1:2">
      <c r="A3884" s="2" t="s">
        <v>5359</v>
      </c>
      <c r="B3884" s="3">
        <v>188.72443499999997</v>
      </c>
    </row>
    <row r="3885" spans="1:2">
      <c r="A3885" s="2" t="s">
        <v>5360</v>
      </c>
      <c r="B3885" s="3">
        <v>330.26299499999999</v>
      </c>
    </row>
    <row r="3886" spans="1:2">
      <c r="A3886" s="2" t="s">
        <v>5361</v>
      </c>
      <c r="B3886" s="3">
        <v>157.26718499999998</v>
      </c>
    </row>
    <row r="3887" spans="1:2">
      <c r="A3887" s="2" t="s">
        <v>5362</v>
      </c>
      <c r="B3887" s="3">
        <v>251.63893500000003</v>
      </c>
    </row>
    <row r="3888" spans="1:2">
      <c r="A3888" s="2" t="s">
        <v>5363</v>
      </c>
      <c r="B3888" s="3">
        <v>408.90611999999999</v>
      </c>
    </row>
    <row r="3889" spans="1:2">
      <c r="A3889" s="2" t="s">
        <v>5364</v>
      </c>
      <c r="B3889" s="3">
        <v>107.92696500000001</v>
      </c>
    </row>
    <row r="3890" spans="1:2">
      <c r="A3890" s="2" t="s">
        <v>5365</v>
      </c>
      <c r="B3890" s="3">
        <v>112.655085</v>
      </c>
    </row>
    <row r="3891" spans="1:2">
      <c r="A3891" s="2" t="s">
        <v>5366</v>
      </c>
      <c r="B3891" s="3">
        <v>93.895125000000007</v>
      </c>
    </row>
    <row r="3892" spans="1:2">
      <c r="A3892" s="2" t="s">
        <v>5367</v>
      </c>
      <c r="B3892" s="3">
        <v>188.72443499999997</v>
      </c>
    </row>
    <row r="3893" spans="1:2">
      <c r="A3893" s="2" t="s">
        <v>5368</v>
      </c>
      <c r="B3893" s="3">
        <v>330.26299499999999</v>
      </c>
    </row>
    <row r="3894" spans="1:2">
      <c r="A3894" s="2" t="s">
        <v>5369</v>
      </c>
      <c r="B3894" s="3">
        <v>157.26718499999998</v>
      </c>
    </row>
    <row r="3895" spans="1:2">
      <c r="A3895" s="2" t="s">
        <v>5370</v>
      </c>
      <c r="B3895" s="3">
        <v>251.63893500000003</v>
      </c>
    </row>
    <row r="3896" spans="1:2">
      <c r="A3896" s="2" t="s">
        <v>5371</v>
      </c>
      <c r="B3896" s="3">
        <v>408.90611999999999</v>
      </c>
    </row>
    <row r="3897" spans="1:2">
      <c r="A3897" s="2" t="s">
        <v>5372</v>
      </c>
      <c r="B3897" s="3">
        <v>107.92696500000001</v>
      </c>
    </row>
    <row r="3898" spans="1:2">
      <c r="A3898" s="2" t="s">
        <v>5373</v>
      </c>
      <c r="B3898" s="3">
        <v>112.655085</v>
      </c>
    </row>
    <row r="3899" spans="1:2">
      <c r="A3899" s="2" t="s">
        <v>5374</v>
      </c>
      <c r="B3899" s="3">
        <v>93.895125000000007</v>
      </c>
    </row>
    <row r="3900" spans="1:2">
      <c r="A3900" s="2" t="s">
        <v>3996</v>
      </c>
      <c r="B3900" s="3">
        <v>242.52586499999998</v>
      </c>
    </row>
    <row r="3901" spans="1:2">
      <c r="A3901" s="2" t="s">
        <v>3997</v>
      </c>
      <c r="B3901" s="3">
        <v>407.45717999999999</v>
      </c>
    </row>
    <row r="3902" spans="1:2">
      <c r="A3902" s="2" t="s">
        <v>3998</v>
      </c>
      <c r="B3902" s="3">
        <v>194.024505</v>
      </c>
    </row>
    <row r="3903" spans="1:2">
      <c r="A3903" s="2" t="s">
        <v>3999</v>
      </c>
      <c r="B3903" s="3">
        <v>310.43539500000003</v>
      </c>
    </row>
    <row r="3904" spans="1:2">
      <c r="A3904" s="2" t="s">
        <v>4000</v>
      </c>
      <c r="B3904" s="3">
        <v>504.45990000000006</v>
      </c>
    </row>
    <row r="3905" spans="1:2">
      <c r="A3905" s="2" t="s">
        <v>6505</v>
      </c>
      <c r="B3905" s="3">
        <v>133.87443000000002</v>
      </c>
    </row>
    <row r="3906" spans="1:2">
      <c r="A3906" s="2" t="s">
        <v>6506</v>
      </c>
      <c r="B3906" s="3">
        <v>139.689255</v>
      </c>
    </row>
    <row r="3907" spans="1:2">
      <c r="A3907" s="2" t="s">
        <v>4001</v>
      </c>
      <c r="B3907" s="3">
        <v>116.41088999999999</v>
      </c>
    </row>
    <row r="3908" spans="1:2">
      <c r="A3908" s="2" t="s">
        <v>5375</v>
      </c>
      <c r="B3908" s="3">
        <v>199.95371999999998</v>
      </c>
    </row>
    <row r="3909" spans="1:2">
      <c r="A3909" s="2" t="s">
        <v>5376</v>
      </c>
      <c r="B3909" s="3">
        <v>349.91901000000001</v>
      </c>
    </row>
    <row r="3910" spans="1:2">
      <c r="A3910" s="2" t="s">
        <v>5377</v>
      </c>
      <c r="B3910" s="3">
        <v>166.62809999999999</v>
      </c>
    </row>
    <row r="3911" spans="1:2">
      <c r="A3911" s="2" t="s">
        <v>5378</v>
      </c>
      <c r="B3911" s="3">
        <v>266.60496000000001</v>
      </c>
    </row>
    <row r="3912" spans="1:2">
      <c r="A3912" s="2" t="s">
        <v>5379</v>
      </c>
      <c r="B3912" s="3">
        <v>433.25212500000004</v>
      </c>
    </row>
    <row r="3913" spans="1:2">
      <c r="A3913" s="2" t="s">
        <v>5380</v>
      </c>
      <c r="B3913" s="3">
        <v>114.63784500000001</v>
      </c>
    </row>
    <row r="3914" spans="1:2">
      <c r="A3914" s="2" t="s">
        <v>5381</v>
      </c>
      <c r="B3914" s="3">
        <v>119.632875</v>
      </c>
    </row>
    <row r="3915" spans="1:2">
      <c r="A3915" s="2" t="s">
        <v>5382</v>
      </c>
      <c r="B3915" s="3">
        <v>99.690884999999994</v>
      </c>
    </row>
    <row r="3916" spans="1:2">
      <c r="A3916" s="2" t="s">
        <v>5383</v>
      </c>
      <c r="B3916" s="3">
        <v>584.60915999999997</v>
      </c>
    </row>
    <row r="3917" spans="1:2">
      <c r="A3917" s="2" t="s">
        <v>5384</v>
      </c>
      <c r="B3917" s="3">
        <v>94.219229999999996</v>
      </c>
    </row>
    <row r="3918" spans="1:2">
      <c r="A3918" s="2" t="s">
        <v>5385</v>
      </c>
      <c r="B3918" s="3">
        <v>98.318205000000006</v>
      </c>
    </row>
    <row r="3919" spans="1:2">
      <c r="A3919" s="2" t="s">
        <v>394</v>
      </c>
      <c r="B3919" s="3">
        <v>330.68242499999997</v>
      </c>
    </row>
    <row r="3920" spans="1:2">
      <c r="A3920" s="2" t="s">
        <v>3654</v>
      </c>
      <c r="B3920" s="3">
        <v>555.55409999999995</v>
      </c>
    </row>
    <row r="3921" spans="1:2">
      <c r="A3921" s="2" t="s">
        <v>1026</v>
      </c>
      <c r="B3921" s="3">
        <v>264.54593999999997</v>
      </c>
    </row>
    <row r="3922" spans="1:2">
      <c r="A3922" s="2" t="s">
        <v>1645</v>
      </c>
      <c r="B3922" s="3">
        <v>423.28113000000002</v>
      </c>
    </row>
    <row r="3923" spans="1:2">
      <c r="A3923" s="2" t="s">
        <v>2213</v>
      </c>
      <c r="B3923" s="3">
        <v>687.82706999999994</v>
      </c>
    </row>
    <row r="3924" spans="1:2">
      <c r="A3924" s="2" t="s">
        <v>5386</v>
      </c>
      <c r="B3924" s="3">
        <v>182.52830999999998</v>
      </c>
    </row>
    <row r="3925" spans="1:2">
      <c r="A3925" s="2" t="s">
        <v>5387</v>
      </c>
      <c r="B3925" s="3">
        <v>190.47841500000001</v>
      </c>
    </row>
    <row r="3926" spans="1:2">
      <c r="A3926" s="2" t="s">
        <v>5388</v>
      </c>
      <c r="B3926" s="3">
        <v>158.73519000000002</v>
      </c>
    </row>
    <row r="3927" spans="1:2">
      <c r="A3927" s="2" t="s">
        <v>395</v>
      </c>
      <c r="B3927" s="3">
        <v>108.28919999999999</v>
      </c>
    </row>
    <row r="3928" spans="1:2">
      <c r="A3928" s="2" t="s">
        <v>3655</v>
      </c>
      <c r="B3928" s="3">
        <v>181.91823000000002</v>
      </c>
    </row>
    <row r="3929" spans="1:2">
      <c r="A3929" s="2" t="s">
        <v>1027</v>
      </c>
      <c r="B3929" s="3">
        <v>86.631360000000001</v>
      </c>
    </row>
    <row r="3930" spans="1:2">
      <c r="A3930" s="2" t="s">
        <v>1646</v>
      </c>
      <c r="B3930" s="3">
        <v>138.60255000000001</v>
      </c>
    </row>
    <row r="3931" spans="1:2">
      <c r="A3931" s="2" t="s">
        <v>5389</v>
      </c>
      <c r="B3931" s="3">
        <v>225.23391000000001</v>
      </c>
    </row>
    <row r="3932" spans="1:2">
      <c r="A3932" s="2" t="s">
        <v>5390</v>
      </c>
      <c r="B3932" s="3">
        <v>59.768774999999998</v>
      </c>
    </row>
    <row r="3933" spans="1:2">
      <c r="A3933" s="2" t="s">
        <v>5391</v>
      </c>
      <c r="B3933" s="3">
        <v>62.380679999999998</v>
      </c>
    </row>
    <row r="3934" spans="1:2">
      <c r="A3934" s="2" t="s">
        <v>2891</v>
      </c>
      <c r="B3934" s="3">
        <v>51.97119</v>
      </c>
    </row>
    <row r="3935" spans="1:2">
      <c r="A3935" s="2" t="s">
        <v>5392</v>
      </c>
      <c r="B3935" s="3">
        <v>83.028075000000001</v>
      </c>
    </row>
    <row r="3936" spans="1:2">
      <c r="A3936" s="2" t="s">
        <v>5393</v>
      </c>
      <c r="B3936" s="3">
        <v>86.631360000000001</v>
      </c>
    </row>
    <row r="3937" spans="1:2">
      <c r="A3937" s="2" t="s">
        <v>396</v>
      </c>
      <c r="B3937" s="3">
        <v>205.73041499999999</v>
      </c>
    </row>
    <row r="3938" spans="1:2">
      <c r="A3938" s="2" t="s">
        <v>3656</v>
      </c>
      <c r="B3938" s="3">
        <v>345.62938500000001</v>
      </c>
    </row>
    <row r="3939" spans="1:2">
      <c r="A3939" s="2" t="s">
        <v>1028</v>
      </c>
      <c r="B3939" s="3">
        <v>164.588145</v>
      </c>
    </row>
    <row r="3940" spans="1:2">
      <c r="A3940" s="2" t="s">
        <v>1647</v>
      </c>
      <c r="B3940" s="3">
        <v>263.34484499999996</v>
      </c>
    </row>
    <row r="3941" spans="1:2">
      <c r="A3941" s="2" t="s">
        <v>2214</v>
      </c>
      <c r="B3941" s="3">
        <v>427.93299000000002</v>
      </c>
    </row>
    <row r="3942" spans="1:2">
      <c r="A3942" s="2" t="s">
        <v>5394</v>
      </c>
      <c r="B3942" s="3">
        <v>113.570205</v>
      </c>
    </row>
    <row r="3943" spans="1:2">
      <c r="A3943" s="2" t="s">
        <v>5395</v>
      </c>
      <c r="B3943" s="3">
        <v>118.50803999999999</v>
      </c>
    </row>
    <row r="3944" spans="1:2">
      <c r="A3944" s="2" t="s">
        <v>5396</v>
      </c>
      <c r="B3944" s="3">
        <v>98.756699999999995</v>
      </c>
    </row>
    <row r="3945" spans="1:2">
      <c r="A3945" s="2" t="s">
        <v>5397</v>
      </c>
      <c r="B3945" s="3">
        <v>204.14801999999997</v>
      </c>
    </row>
    <row r="3946" spans="1:2">
      <c r="A3946" s="2" t="s">
        <v>5398</v>
      </c>
      <c r="B3946" s="3">
        <v>252.76377000000002</v>
      </c>
    </row>
    <row r="3947" spans="1:2">
      <c r="A3947" s="2" t="s">
        <v>5399</v>
      </c>
      <c r="B3947" s="3">
        <v>67.852335000000011</v>
      </c>
    </row>
    <row r="3948" spans="1:2">
      <c r="A3948" s="2" t="s">
        <v>5400</v>
      </c>
      <c r="B3948" s="3">
        <v>70.788345000000007</v>
      </c>
    </row>
    <row r="3949" spans="1:2">
      <c r="A3949" s="2" t="s">
        <v>5401</v>
      </c>
      <c r="B3949" s="3">
        <v>58.987110000000001</v>
      </c>
    </row>
    <row r="3950" spans="1:2">
      <c r="A3950" s="2" t="s">
        <v>397</v>
      </c>
      <c r="B3950" s="3">
        <v>122.93112000000001</v>
      </c>
    </row>
    <row r="3951" spans="1:2">
      <c r="A3951" s="2" t="s">
        <v>5402</v>
      </c>
      <c r="B3951" s="3">
        <v>206.51207999999997</v>
      </c>
    </row>
    <row r="3952" spans="1:2">
      <c r="A3952" s="2" t="s">
        <v>1029</v>
      </c>
      <c r="B3952" s="3">
        <v>98.33726999999999</v>
      </c>
    </row>
    <row r="3953" spans="1:2">
      <c r="A3953" s="2" t="s">
        <v>1648</v>
      </c>
      <c r="B3953" s="3">
        <v>157.343445</v>
      </c>
    </row>
    <row r="3954" spans="1:2">
      <c r="A3954" s="2" t="s">
        <v>5403</v>
      </c>
      <c r="B3954" s="3">
        <v>255.68071500000002</v>
      </c>
    </row>
    <row r="3955" spans="1:2">
      <c r="A3955" s="2" t="s">
        <v>5404</v>
      </c>
      <c r="B3955" s="3">
        <v>67.852335000000011</v>
      </c>
    </row>
    <row r="3956" spans="1:2">
      <c r="A3956" s="2" t="s">
        <v>5405</v>
      </c>
      <c r="B3956" s="3">
        <v>70.807410000000004</v>
      </c>
    </row>
    <row r="3957" spans="1:2">
      <c r="A3957" s="2" t="s">
        <v>5406</v>
      </c>
      <c r="B3957" s="3">
        <v>59.006175000000006</v>
      </c>
    </row>
    <row r="3958" spans="1:2">
      <c r="A3958" s="2" t="s">
        <v>398</v>
      </c>
      <c r="B3958" s="3">
        <v>152.78691000000001</v>
      </c>
    </row>
    <row r="3959" spans="1:2">
      <c r="A3959" s="2" t="s">
        <v>3657</v>
      </c>
      <c r="B3959" s="3">
        <v>256.67209500000001</v>
      </c>
    </row>
    <row r="3960" spans="1:2">
      <c r="A3960" s="2" t="s">
        <v>1030</v>
      </c>
      <c r="B3960" s="3">
        <v>122.22571500000001</v>
      </c>
    </row>
    <row r="3961" spans="1:2">
      <c r="A3961" s="2" t="s">
        <v>1649</v>
      </c>
      <c r="B3961" s="3">
        <v>195.56877</v>
      </c>
    </row>
    <row r="3962" spans="1:2">
      <c r="A3962" s="2" t="s">
        <v>2215</v>
      </c>
      <c r="B3962" s="3">
        <v>317.79448500000001</v>
      </c>
    </row>
    <row r="3963" spans="1:2">
      <c r="A3963" s="2" t="s">
        <v>2558</v>
      </c>
      <c r="B3963" s="3">
        <v>84.343559999999997</v>
      </c>
    </row>
    <row r="3964" spans="1:2">
      <c r="A3964" s="2" t="s">
        <v>5407</v>
      </c>
      <c r="B3964" s="3">
        <v>88.004040000000003</v>
      </c>
    </row>
    <row r="3965" spans="1:2">
      <c r="A3965" s="2" t="s">
        <v>2892</v>
      </c>
      <c r="B3965" s="3">
        <v>73.343055000000007</v>
      </c>
    </row>
    <row r="3966" spans="1:2">
      <c r="A3966" s="2" t="s">
        <v>399</v>
      </c>
      <c r="B3966" s="3">
        <v>179.13473999999999</v>
      </c>
    </row>
    <row r="3967" spans="1:2">
      <c r="A3967" s="2" t="s">
        <v>3658</v>
      </c>
      <c r="B3967" s="3">
        <v>300.96009000000004</v>
      </c>
    </row>
    <row r="3968" spans="1:2">
      <c r="A3968" s="2" t="s">
        <v>1031</v>
      </c>
      <c r="B3968" s="3">
        <v>143.31160500000001</v>
      </c>
    </row>
    <row r="3969" spans="1:2">
      <c r="A3969" s="2" t="s">
        <v>1650</v>
      </c>
      <c r="B3969" s="3">
        <v>229.29475499999998</v>
      </c>
    </row>
    <row r="3970" spans="1:2">
      <c r="A3970" s="2" t="s">
        <v>2216</v>
      </c>
      <c r="B3970" s="3">
        <v>372.60636</v>
      </c>
    </row>
    <row r="3971" spans="1:2">
      <c r="A3971" s="2" t="s">
        <v>2559</v>
      </c>
      <c r="B3971" s="3">
        <v>98.890154999999993</v>
      </c>
    </row>
    <row r="3972" spans="1:2">
      <c r="A3972" s="2" t="s">
        <v>5408</v>
      </c>
      <c r="B3972" s="3">
        <v>103.17977999999999</v>
      </c>
    </row>
    <row r="3973" spans="1:2">
      <c r="A3973" s="2" t="s">
        <v>2893</v>
      </c>
      <c r="B3973" s="3">
        <v>85.983149999999995</v>
      </c>
    </row>
    <row r="3974" spans="1:2">
      <c r="A3974" s="2" t="s">
        <v>5409</v>
      </c>
      <c r="B3974" s="3">
        <v>191.94641999999999</v>
      </c>
    </row>
    <row r="3975" spans="1:2">
      <c r="A3975" s="2" t="s">
        <v>5410</v>
      </c>
      <c r="B3975" s="3">
        <v>335.88717000000003</v>
      </c>
    </row>
    <row r="3976" spans="1:2">
      <c r="A3976" s="2" t="s">
        <v>5411</v>
      </c>
      <c r="B3976" s="3">
        <v>159.95535000000001</v>
      </c>
    </row>
    <row r="3977" spans="1:2">
      <c r="A3977" s="2" t="s">
        <v>5412</v>
      </c>
      <c r="B3977" s="3">
        <v>255.90949499999999</v>
      </c>
    </row>
    <row r="3978" spans="1:2">
      <c r="A3978" s="2" t="s">
        <v>5413</v>
      </c>
      <c r="B3978" s="3">
        <v>415.864845</v>
      </c>
    </row>
    <row r="3979" spans="1:2">
      <c r="A3979" s="2" t="s">
        <v>5414</v>
      </c>
      <c r="B3979" s="3">
        <v>110.367285</v>
      </c>
    </row>
    <row r="3980" spans="1:2">
      <c r="A3980" s="2" t="s">
        <v>5415</v>
      </c>
      <c r="B3980" s="3">
        <v>115.15260000000001</v>
      </c>
    </row>
    <row r="3981" spans="1:2">
      <c r="A3981" s="2" t="s">
        <v>5416</v>
      </c>
      <c r="B3981" s="3">
        <v>95.973209999999995</v>
      </c>
    </row>
    <row r="3982" spans="1:2">
      <c r="A3982" s="2" t="s">
        <v>400</v>
      </c>
      <c r="B3982" s="3">
        <v>90.368099999999998</v>
      </c>
    </row>
    <row r="3983" spans="1:2">
      <c r="A3983" s="2" t="s">
        <v>3659</v>
      </c>
      <c r="B3983" s="3">
        <v>151.814595</v>
      </c>
    </row>
    <row r="3984" spans="1:2">
      <c r="A3984" s="2" t="s">
        <v>1032</v>
      </c>
      <c r="B3984" s="3">
        <v>72.294480000000007</v>
      </c>
    </row>
    <row r="3985" spans="1:2">
      <c r="A3985" s="2" t="s">
        <v>1651</v>
      </c>
      <c r="B3985" s="3">
        <v>115.667355</v>
      </c>
    </row>
    <row r="3986" spans="1:2">
      <c r="A3986" s="2" t="s">
        <v>2217</v>
      </c>
      <c r="B3986" s="3">
        <v>187.96183500000001</v>
      </c>
    </row>
    <row r="3987" spans="1:2">
      <c r="A3987" s="2" t="s">
        <v>5417</v>
      </c>
      <c r="B3987" s="3">
        <v>49.874040000000001</v>
      </c>
    </row>
    <row r="3988" spans="1:2">
      <c r="A3988" s="2" t="s">
        <v>5418</v>
      </c>
      <c r="B3988" s="3">
        <v>52.047450000000005</v>
      </c>
    </row>
    <row r="3989" spans="1:2">
      <c r="A3989" s="2" t="s">
        <v>2894</v>
      </c>
      <c r="B3989" s="3">
        <v>43.372875000000001</v>
      </c>
    </row>
    <row r="3990" spans="1:2">
      <c r="A3990" s="2" t="s">
        <v>401</v>
      </c>
      <c r="B3990" s="3">
        <v>110.38635000000001</v>
      </c>
    </row>
    <row r="3991" spans="1:2">
      <c r="A3991" s="2" t="s">
        <v>3660</v>
      </c>
      <c r="B3991" s="3">
        <v>185.44525499999997</v>
      </c>
    </row>
    <row r="3992" spans="1:2">
      <c r="A3992" s="2" t="s">
        <v>1033</v>
      </c>
      <c r="B3992" s="3">
        <v>88.309080000000009</v>
      </c>
    </row>
    <row r="3993" spans="1:2">
      <c r="A3993" s="2" t="s">
        <v>1652</v>
      </c>
      <c r="B3993" s="3">
        <v>141.29071500000001</v>
      </c>
    </row>
    <row r="3994" spans="1:2">
      <c r="A3994" s="2" t="s">
        <v>2218</v>
      </c>
      <c r="B3994" s="3">
        <v>229.599795</v>
      </c>
    </row>
    <row r="3995" spans="1:2">
      <c r="A3995" s="2" t="s">
        <v>5419</v>
      </c>
      <c r="B3995" s="3">
        <v>60.931740000000005</v>
      </c>
    </row>
    <row r="3996" spans="1:2">
      <c r="A3996" s="2" t="s">
        <v>5420</v>
      </c>
      <c r="B3996" s="3">
        <v>63.581775</v>
      </c>
    </row>
    <row r="3997" spans="1:2">
      <c r="A3997" s="2" t="s">
        <v>2895</v>
      </c>
      <c r="B3997" s="3">
        <v>52.981634999999997</v>
      </c>
    </row>
    <row r="3998" spans="1:2">
      <c r="A3998" s="2" t="s">
        <v>5421</v>
      </c>
      <c r="B3998" s="3">
        <v>103.808925</v>
      </c>
    </row>
    <row r="3999" spans="1:2">
      <c r="A3999" s="2" t="s">
        <v>5422</v>
      </c>
      <c r="B3999" s="3">
        <v>181.65132</v>
      </c>
    </row>
    <row r="4000" spans="1:2">
      <c r="A4000" s="2" t="s">
        <v>5423</v>
      </c>
      <c r="B4000" s="3">
        <v>86.497904999999989</v>
      </c>
    </row>
    <row r="4001" spans="1:2">
      <c r="A4001" s="2" t="s">
        <v>5424</v>
      </c>
      <c r="B4001" s="3">
        <v>138.37376999999998</v>
      </c>
    </row>
    <row r="4002" spans="1:2">
      <c r="A4002" s="2" t="s">
        <v>5425</v>
      </c>
      <c r="B4002" s="3">
        <v>224.89073999999999</v>
      </c>
    </row>
    <row r="4003" spans="1:2">
      <c r="A4003" s="2" t="s">
        <v>5426</v>
      </c>
      <c r="B4003" s="3">
        <v>59.902230000000003</v>
      </c>
    </row>
    <row r="4004" spans="1:2">
      <c r="A4004" s="2" t="s">
        <v>5427</v>
      </c>
      <c r="B4004" s="3">
        <v>62.533199999999994</v>
      </c>
    </row>
    <row r="4005" spans="1:2">
      <c r="A4005" s="2" t="s">
        <v>5428</v>
      </c>
      <c r="B4005" s="3">
        <v>52.104644999999998</v>
      </c>
    </row>
    <row r="4006" spans="1:2">
      <c r="A4006" s="2" t="s">
        <v>402</v>
      </c>
      <c r="B4006" s="3">
        <v>123.99876000000002</v>
      </c>
    </row>
    <row r="4007" spans="1:2">
      <c r="A4007" s="2" t="s">
        <v>3661</v>
      </c>
      <c r="B4007" s="3">
        <v>208.30419000000001</v>
      </c>
    </row>
    <row r="4008" spans="1:2">
      <c r="A4008" s="2" t="s">
        <v>1034</v>
      </c>
      <c r="B4008" s="3">
        <v>99.195194999999998</v>
      </c>
    </row>
    <row r="4009" spans="1:2">
      <c r="A4009" s="2" t="s">
        <v>1653</v>
      </c>
      <c r="B4009" s="3">
        <v>158.71612499999998</v>
      </c>
    </row>
    <row r="4010" spans="1:2">
      <c r="A4010" s="2" t="s">
        <v>2219</v>
      </c>
      <c r="B4010" s="3">
        <v>257.91131999999999</v>
      </c>
    </row>
    <row r="4011" spans="1:2">
      <c r="A4011" s="2" t="s">
        <v>5429</v>
      </c>
      <c r="B4011" s="3">
        <v>68.443349999999995</v>
      </c>
    </row>
    <row r="4012" spans="1:2">
      <c r="A4012" s="2" t="s">
        <v>5430</v>
      </c>
      <c r="B4012" s="3">
        <v>71.417490000000001</v>
      </c>
    </row>
    <row r="4013" spans="1:2">
      <c r="A4013" s="2" t="s">
        <v>2896</v>
      </c>
      <c r="B4013" s="3">
        <v>59.52093</v>
      </c>
    </row>
    <row r="4014" spans="1:2">
      <c r="A4014" s="2" t="s">
        <v>5431</v>
      </c>
      <c r="B4014" s="3">
        <v>88.023105000000001</v>
      </c>
    </row>
    <row r="4015" spans="1:2">
      <c r="A4015" s="2" t="s">
        <v>5432</v>
      </c>
      <c r="B4015" s="3">
        <v>154.04519999999999</v>
      </c>
    </row>
    <row r="4016" spans="1:2">
      <c r="A4016" s="2" t="s">
        <v>5433</v>
      </c>
      <c r="B4016" s="3">
        <v>73.36211999999999</v>
      </c>
    </row>
    <row r="4017" spans="1:2">
      <c r="A4017" s="2" t="s">
        <v>5434</v>
      </c>
      <c r="B4017" s="3">
        <v>117.34507500000001</v>
      </c>
    </row>
    <row r="4018" spans="1:2">
      <c r="A4018" s="2" t="s">
        <v>5435</v>
      </c>
      <c r="B4018" s="3">
        <v>190.70719500000001</v>
      </c>
    </row>
    <row r="4019" spans="1:2">
      <c r="A4019" s="2" t="s">
        <v>5436</v>
      </c>
      <c r="B4019" s="3">
        <v>50.86542</v>
      </c>
    </row>
    <row r="4020" spans="1:2">
      <c r="A4020" s="2" t="s">
        <v>5437</v>
      </c>
      <c r="B4020" s="3">
        <v>53.07696</v>
      </c>
    </row>
    <row r="4021" spans="1:2">
      <c r="A4021" s="2" t="s">
        <v>5438</v>
      </c>
      <c r="B4021" s="3">
        <v>44.249865000000007</v>
      </c>
    </row>
    <row r="4022" spans="1:2">
      <c r="A4022" s="2" t="s">
        <v>403</v>
      </c>
      <c r="B4022" s="3">
        <v>92.751224999999991</v>
      </c>
    </row>
    <row r="4023" spans="1:2">
      <c r="A4023" s="2" t="s">
        <v>3662</v>
      </c>
      <c r="B4023" s="3">
        <v>155.81824500000002</v>
      </c>
    </row>
    <row r="4024" spans="1:2">
      <c r="A4024" s="2" t="s">
        <v>1035</v>
      </c>
      <c r="B4024" s="3">
        <v>74.200980000000001</v>
      </c>
    </row>
    <row r="4025" spans="1:2">
      <c r="A4025" s="2" t="s">
        <v>1654</v>
      </c>
      <c r="B4025" s="3">
        <v>118.717755</v>
      </c>
    </row>
    <row r="4026" spans="1:2">
      <c r="A4026" s="2" t="s">
        <v>5439</v>
      </c>
      <c r="B4026" s="3">
        <v>192.918735</v>
      </c>
    </row>
    <row r="4027" spans="1:2">
      <c r="A4027" s="2" t="s">
        <v>5440</v>
      </c>
      <c r="B4027" s="3">
        <v>51.18952500000001</v>
      </c>
    </row>
    <row r="4028" spans="1:2">
      <c r="A4028" s="2" t="s">
        <v>5441</v>
      </c>
      <c r="B4028" s="3">
        <v>53.420129999999993</v>
      </c>
    </row>
    <row r="4029" spans="1:2">
      <c r="A4029" s="2" t="s">
        <v>2897</v>
      </c>
      <c r="B4029" s="3">
        <v>44.516775000000003</v>
      </c>
    </row>
    <row r="4030" spans="1:2">
      <c r="A4030" s="2" t="s">
        <v>404</v>
      </c>
      <c r="B4030" s="3">
        <v>74.696669999999997</v>
      </c>
    </row>
    <row r="4031" spans="1:2">
      <c r="A4031" s="2" t="s">
        <v>3663</v>
      </c>
      <c r="B4031" s="3">
        <v>125.46676500000001</v>
      </c>
    </row>
    <row r="4032" spans="1:2">
      <c r="A4032" s="2" t="s">
        <v>1036</v>
      </c>
      <c r="B4032" s="3">
        <v>59.74971</v>
      </c>
    </row>
    <row r="4033" spans="1:2">
      <c r="A4033" s="2" t="s">
        <v>1655</v>
      </c>
      <c r="B4033" s="3">
        <v>95.591909999999999</v>
      </c>
    </row>
    <row r="4034" spans="1:2">
      <c r="A4034" s="2" t="s">
        <v>2220</v>
      </c>
      <c r="B4034" s="3">
        <v>155.34162000000001</v>
      </c>
    </row>
    <row r="4035" spans="1:2">
      <c r="A4035" s="2" t="s">
        <v>2560</v>
      </c>
      <c r="B4035" s="3">
        <v>41.218530000000001</v>
      </c>
    </row>
    <row r="4036" spans="1:2">
      <c r="A4036" s="2" t="s">
        <v>5442</v>
      </c>
      <c r="B4036" s="3">
        <v>43.010639999999995</v>
      </c>
    </row>
    <row r="4037" spans="1:2">
      <c r="A4037" s="2" t="s">
        <v>2898</v>
      </c>
      <c r="B4037" s="3">
        <v>35.842199999999998</v>
      </c>
    </row>
    <row r="4038" spans="1:2">
      <c r="A4038" s="2" t="s">
        <v>405</v>
      </c>
      <c r="B4038" s="3">
        <v>92.732160000000007</v>
      </c>
    </row>
    <row r="4039" spans="1:2">
      <c r="A4039" s="2" t="s">
        <v>3664</v>
      </c>
      <c r="B4039" s="3">
        <v>155.780115</v>
      </c>
    </row>
    <row r="4040" spans="1:2">
      <c r="A4040" s="2" t="s">
        <v>1037</v>
      </c>
      <c r="B4040" s="3">
        <v>74.181914999999989</v>
      </c>
    </row>
    <row r="4041" spans="1:2">
      <c r="A4041" s="2" t="s">
        <v>1656</v>
      </c>
      <c r="B4041" s="3">
        <v>118.69869</v>
      </c>
    </row>
    <row r="4042" spans="1:2">
      <c r="A4042" s="2" t="s">
        <v>2221</v>
      </c>
      <c r="B4042" s="3">
        <v>192.880605</v>
      </c>
    </row>
    <row r="4043" spans="1:2">
      <c r="A4043" s="2" t="s">
        <v>2561</v>
      </c>
      <c r="B4043" s="3">
        <v>51.18952500000001</v>
      </c>
    </row>
    <row r="4044" spans="1:2">
      <c r="A4044" s="2" t="s">
        <v>3155</v>
      </c>
      <c r="B4044" s="3">
        <v>53.420129999999993</v>
      </c>
    </row>
    <row r="4045" spans="1:2">
      <c r="A4045" s="2" t="s">
        <v>2899</v>
      </c>
      <c r="B4045" s="3">
        <v>44.516775000000003</v>
      </c>
    </row>
    <row r="4046" spans="1:2">
      <c r="A4046" s="2" t="s">
        <v>406</v>
      </c>
      <c r="B4046" s="3">
        <v>121.02461999999998</v>
      </c>
    </row>
    <row r="4047" spans="1:2">
      <c r="A4047" s="2" t="s">
        <v>3665</v>
      </c>
      <c r="B4047" s="3">
        <v>203.30915999999999</v>
      </c>
    </row>
    <row r="4048" spans="1:2">
      <c r="A4048" s="2" t="s">
        <v>1038</v>
      </c>
      <c r="B4048" s="3">
        <v>96.812070000000006</v>
      </c>
    </row>
    <row r="4049" spans="1:2">
      <c r="A4049" s="2" t="s">
        <v>1657</v>
      </c>
      <c r="B4049" s="3">
        <v>154.90312499999999</v>
      </c>
    </row>
    <row r="4050" spans="1:2">
      <c r="A4050" s="2" t="s">
        <v>2222</v>
      </c>
      <c r="B4050" s="3">
        <v>251.71519499999999</v>
      </c>
    </row>
    <row r="4051" spans="1:2">
      <c r="A4051" s="2" t="s">
        <v>2562</v>
      </c>
      <c r="B4051" s="3">
        <v>66.803759999999997</v>
      </c>
    </row>
    <row r="4052" spans="1:2">
      <c r="A4052" s="2" t="s">
        <v>5443</v>
      </c>
      <c r="B4052" s="3">
        <v>69.701640000000012</v>
      </c>
    </row>
    <row r="4053" spans="1:2">
      <c r="A4053" s="2" t="s">
        <v>2900</v>
      </c>
      <c r="B4053" s="3">
        <v>58.091054999999997</v>
      </c>
    </row>
    <row r="4054" spans="1:2">
      <c r="A4054" s="2" t="s">
        <v>5444</v>
      </c>
      <c r="B4054" s="3">
        <v>79.234140000000011</v>
      </c>
    </row>
    <row r="4055" spans="1:2">
      <c r="A4055" s="2" t="s">
        <v>5445</v>
      </c>
      <c r="B4055" s="3">
        <v>79.234140000000011</v>
      </c>
    </row>
    <row r="4056" spans="1:2">
      <c r="A4056" s="2" t="s">
        <v>407</v>
      </c>
      <c r="B4056" s="3">
        <v>36.433214999999997</v>
      </c>
    </row>
    <row r="4057" spans="1:2">
      <c r="A4057" s="2" t="s">
        <v>3666</v>
      </c>
      <c r="B4057" s="3">
        <v>61.217714999999998</v>
      </c>
    </row>
    <row r="4058" spans="1:2">
      <c r="A4058" s="2" t="s">
        <v>1039</v>
      </c>
      <c r="B4058" s="3">
        <v>29.150385</v>
      </c>
    </row>
    <row r="4059" spans="1:2">
      <c r="A4059" s="2" t="s">
        <v>1658</v>
      </c>
      <c r="B4059" s="3">
        <v>46.632990000000007</v>
      </c>
    </row>
    <row r="4060" spans="1:2">
      <c r="A4060" s="2" t="s">
        <v>2223</v>
      </c>
      <c r="B4060" s="3">
        <v>75.783375000000007</v>
      </c>
    </row>
    <row r="4061" spans="1:2">
      <c r="A4061" s="2" t="s">
        <v>2563</v>
      </c>
      <c r="B4061" s="3">
        <v>20.113575000000004</v>
      </c>
    </row>
    <row r="4062" spans="1:2">
      <c r="A4062" s="2" t="s">
        <v>5446</v>
      </c>
      <c r="B4062" s="3">
        <v>20.990565</v>
      </c>
    </row>
    <row r="4063" spans="1:2">
      <c r="A4063" s="2" t="s">
        <v>2901</v>
      </c>
      <c r="B4063" s="3">
        <v>17.482605</v>
      </c>
    </row>
    <row r="4064" spans="1:2">
      <c r="A4064" s="2" t="s">
        <v>5447</v>
      </c>
      <c r="B4064" s="3">
        <v>151.83366000000001</v>
      </c>
    </row>
    <row r="4065" spans="1:2">
      <c r="A4065" s="2" t="s">
        <v>5448</v>
      </c>
      <c r="B4065" s="3">
        <v>40.875360000000008</v>
      </c>
    </row>
    <row r="4066" spans="1:2">
      <c r="A4066" s="2" t="s">
        <v>5449</v>
      </c>
      <c r="B4066" s="3">
        <v>42.648405000000004</v>
      </c>
    </row>
    <row r="4067" spans="1:2">
      <c r="A4067" s="2" t="s">
        <v>408</v>
      </c>
      <c r="B4067" s="3">
        <v>92.941874999999996</v>
      </c>
    </row>
    <row r="4068" spans="1:2">
      <c r="A4068" s="2" t="s">
        <v>3667</v>
      </c>
      <c r="B4068" s="3">
        <v>156.14234999999999</v>
      </c>
    </row>
    <row r="4069" spans="1:2">
      <c r="A4069" s="2" t="s">
        <v>1040</v>
      </c>
      <c r="B4069" s="3">
        <v>74.353499999999997</v>
      </c>
    </row>
    <row r="4070" spans="1:2">
      <c r="A4070" s="2" t="s">
        <v>1659</v>
      </c>
      <c r="B4070" s="3">
        <v>118.96559999999999</v>
      </c>
    </row>
    <row r="4071" spans="1:2">
      <c r="A4071" s="2" t="s">
        <v>2224</v>
      </c>
      <c r="B4071" s="3">
        <v>193.31910000000002</v>
      </c>
    </row>
    <row r="4072" spans="1:2">
      <c r="A4072" s="2" t="s">
        <v>5450</v>
      </c>
      <c r="B4072" s="3">
        <v>51.303915000000003</v>
      </c>
    </row>
    <row r="4073" spans="1:2">
      <c r="A4073" s="2" t="s">
        <v>5451</v>
      </c>
      <c r="B4073" s="3">
        <v>53.534520000000001</v>
      </c>
    </row>
    <row r="4074" spans="1:2">
      <c r="A4074" s="2" t="s">
        <v>5452</v>
      </c>
      <c r="B4074" s="3">
        <v>44.612099999999991</v>
      </c>
    </row>
    <row r="4075" spans="1:2">
      <c r="A4075" s="2" t="s">
        <v>5453</v>
      </c>
      <c r="B4075" s="3">
        <v>217.13128500000002</v>
      </c>
    </row>
    <row r="4076" spans="1:2">
      <c r="A4076" s="2" t="s">
        <v>5454</v>
      </c>
      <c r="B4076" s="3">
        <v>58.281705000000002</v>
      </c>
    </row>
    <row r="4077" spans="1:2">
      <c r="A4077" s="2" t="s">
        <v>5455</v>
      </c>
      <c r="B4077" s="3">
        <v>60.817349999999998</v>
      </c>
    </row>
    <row r="4078" spans="1:2">
      <c r="A4078" s="2" t="s">
        <v>409</v>
      </c>
      <c r="B4078" s="3">
        <v>138.85039499999999</v>
      </c>
    </row>
    <row r="4079" spans="1:2">
      <c r="A4079" s="2" t="s">
        <v>3668</v>
      </c>
      <c r="B4079" s="3">
        <v>233.26027499999998</v>
      </c>
    </row>
    <row r="4080" spans="1:2">
      <c r="A4080" s="2" t="s">
        <v>1041</v>
      </c>
      <c r="B4080" s="3">
        <v>111.07268999999999</v>
      </c>
    </row>
    <row r="4081" spans="1:2">
      <c r="A4081" s="2" t="s">
        <v>1660</v>
      </c>
      <c r="B4081" s="3">
        <v>177.72393000000002</v>
      </c>
    </row>
    <row r="4082" spans="1:2">
      <c r="A4082" s="2" t="s">
        <v>5456</v>
      </c>
      <c r="B4082" s="3">
        <v>288.79661999999996</v>
      </c>
    </row>
    <row r="4083" spans="1:2">
      <c r="A4083" s="2" t="s">
        <v>5457</v>
      </c>
      <c r="B4083" s="3">
        <v>76.641300000000015</v>
      </c>
    </row>
    <row r="4084" spans="1:2">
      <c r="A4084" s="2" t="s">
        <v>5458</v>
      </c>
      <c r="B4084" s="3">
        <v>79.977675000000005</v>
      </c>
    </row>
    <row r="4085" spans="1:2">
      <c r="A4085" s="2" t="s">
        <v>5459</v>
      </c>
      <c r="B4085" s="3">
        <v>66.651240000000001</v>
      </c>
    </row>
    <row r="4086" spans="1:2">
      <c r="A4086" s="2" t="s">
        <v>486</v>
      </c>
      <c r="B4086" s="3">
        <v>45.43189499999999</v>
      </c>
    </row>
    <row r="4087" spans="1:2">
      <c r="A4087" s="2" t="s">
        <v>3669</v>
      </c>
      <c r="B4087" s="3">
        <v>76.317194999999998</v>
      </c>
    </row>
    <row r="4088" spans="1:2">
      <c r="A4088" s="2" t="s">
        <v>1118</v>
      </c>
      <c r="B4088" s="3">
        <v>36.337890000000002</v>
      </c>
    </row>
    <row r="4089" spans="1:2">
      <c r="A4089" s="2" t="s">
        <v>1728</v>
      </c>
      <c r="B4089" s="3">
        <v>58.148249999999997</v>
      </c>
    </row>
    <row r="4090" spans="1:2">
      <c r="A4090" s="2" t="s">
        <v>2259</v>
      </c>
      <c r="B4090" s="3">
        <v>94.48614000000002</v>
      </c>
    </row>
    <row r="4091" spans="1:2">
      <c r="A4091" s="2" t="s">
        <v>2571</v>
      </c>
      <c r="B4091" s="3">
        <v>25.070474999999998</v>
      </c>
    </row>
    <row r="4092" spans="1:2">
      <c r="A4092" s="2" t="s">
        <v>3162</v>
      </c>
      <c r="B4092" s="3">
        <v>26.15718</v>
      </c>
    </row>
    <row r="4093" spans="1:2">
      <c r="A4093" s="2" t="s">
        <v>2951</v>
      </c>
      <c r="B4093" s="3">
        <v>21.810359999999999</v>
      </c>
    </row>
    <row r="4094" spans="1:2">
      <c r="A4094" s="2" t="s">
        <v>410</v>
      </c>
      <c r="B4094" s="3">
        <v>82.951814999999996</v>
      </c>
    </row>
    <row r="4095" spans="1:2">
      <c r="A4095" s="2" t="s">
        <v>3670</v>
      </c>
      <c r="B4095" s="3">
        <v>139.36515</v>
      </c>
    </row>
    <row r="4096" spans="1:2">
      <c r="A4096" s="2" t="s">
        <v>1042</v>
      </c>
      <c r="B4096" s="3">
        <v>66.365265000000008</v>
      </c>
    </row>
    <row r="4097" spans="1:2">
      <c r="A4097" s="2" t="s">
        <v>5460</v>
      </c>
      <c r="B4097" s="3">
        <v>106.19205000000001</v>
      </c>
    </row>
    <row r="4098" spans="1:2">
      <c r="A4098" s="2" t="s">
        <v>5461</v>
      </c>
      <c r="B4098" s="3">
        <v>172.55731500000002</v>
      </c>
    </row>
    <row r="4099" spans="1:2">
      <c r="A4099" s="2" t="s">
        <v>5462</v>
      </c>
      <c r="B4099" s="3">
        <v>45.794130000000003</v>
      </c>
    </row>
    <row r="4100" spans="1:2">
      <c r="A4100" s="2" t="s">
        <v>5463</v>
      </c>
      <c r="B4100" s="3">
        <v>47.776889999999995</v>
      </c>
    </row>
    <row r="4101" spans="1:2">
      <c r="A4101" s="2" t="s">
        <v>2902</v>
      </c>
      <c r="B4101" s="3">
        <v>39.826785000000001</v>
      </c>
    </row>
    <row r="4102" spans="1:2">
      <c r="A4102" s="2" t="s">
        <v>411</v>
      </c>
      <c r="B4102" s="3">
        <v>82.951814999999996</v>
      </c>
    </row>
    <row r="4103" spans="1:2">
      <c r="A4103" s="2" t="s">
        <v>3671</v>
      </c>
      <c r="B4103" s="3">
        <v>139.36515</v>
      </c>
    </row>
    <row r="4104" spans="1:2">
      <c r="A4104" s="2" t="s">
        <v>1043</v>
      </c>
      <c r="B4104" s="3">
        <v>66.365265000000008</v>
      </c>
    </row>
    <row r="4105" spans="1:2">
      <c r="A4105" s="2" t="s">
        <v>1661</v>
      </c>
      <c r="B4105" s="3">
        <v>106.19205000000001</v>
      </c>
    </row>
    <row r="4106" spans="1:2">
      <c r="A4106" s="2" t="s">
        <v>5464</v>
      </c>
      <c r="B4106" s="3">
        <v>172.55731500000002</v>
      </c>
    </row>
    <row r="4107" spans="1:2">
      <c r="A4107" s="2" t="s">
        <v>5465</v>
      </c>
      <c r="B4107" s="3">
        <v>45.794130000000003</v>
      </c>
    </row>
    <row r="4108" spans="1:2">
      <c r="A4108" s="2" t="s">
        <v>5466</v>
      </c>
      <c r="B4108" s="3">
        <v>47.776889999999995</v>
      </c>
    </row>
    <row r="4109" spans="1:2">
      <c r="A4109" s="2" t="s">
        <v>2903</v>
      </c>
      <c r="B4109" s="3">
        <v>39.826785000000001</v>
      </c>
    </row>
    <row r="4110" spans="1:2">
      <c r="A4110" s="2" t="s">
        <v>412</v>
      </c>
      <c r="B4110" s="3">
        <v>106.764</v>
      </c>
    </row>
    <row r="4111" spans="1:2">
      <c r="A4111" s="2" t="s">
        <v>3672</v>
      </c>
      <c r="B4111" s="3">
        <v>179.36352000000002</v>
      </c>
    </row>
    <row r="4112" spans="1:2">
      <c r="A4112" s="2" t="s">
        <v>1044</v>
      </c>
      <c r="B4112" s="3">
        <v>85.411199999999994</v>
      </c>
    </row>
    <row r="4113" spans="1:2">
      <c r="A4113" s="2" t="s">
        <v>1662</v>
      </c>
      <c r="B4113" s="3">
        <v>136.65792000000002</v>
      </c>
    </row>
    <row r="4114" spans="1:2">
      <c r="A4114" s="2" t="s">
        <v>2225</v>
      </c>
      <c r="B4114" s="3">
        <v>222.06912</v>
      </c>
    </row>
    <row r="4115" spans="1:2">
      <c r="A4115" s="2" t="s">
        <v>2564</v>
      </c>
      <c r="B4115" s="3">
        <v>58.929915000000001</v>
      </c>
    </row>
    <row r="4116" spans="1:2">
      <c r="A4116" s="2" t="s">
        <v>5467</v>
      </c>
      <c r="B4116" s="3">
        <v>61.503689999999999</v>
      </c>
    </row>
    <row r="4117" spans="1:2">
      <c r="A4117" s="2" t="s">
        <v>2904</v>
      </c>
      <c r="B4117" s="3">
        <v>51.246720000000003</v>
      </c>
    </row>
    <row r="4118" spans="1:2">
      <c r="A4118" s="2" t="s">
        <v>413</v>
      </c>
      <c r="B4118" s="3">
        <v>169.011225</v>
      </c>
    </row>
    <row r="4119" spans="1:2">
      <c r="A4119" s="2" t="s">
        <v>3673</v>
      </c>
      <c r="B4119" s="3">
        <v>283.935045</v>
      </c>
    </row>
    <row r="4120" spans="1:2">
      <c r="A4120" s="2" t="s">
        <v>1045</v>
      </c>
      <c r="B4120" s="3">
        <v>135.20898</v>
      </c>
    </row>
    <row r="4121" spans="1:2">
      <c r="A4121" s="2" t="s">
        <v>1663</v>
      </c>
      <c r="B4121" s="3">
        <v>216.330555</v>
      </c>
    </row>
    <row r="4122" spans="1:2">
      <c r="A4122" s="2" t="s">
        <v>2226</v>
      </c>
      <c r="B4122" s="3">
        <v>351.53953499999994</v>
      </c>
    </row>
    <row r="4123" spans="1:2">
      <c r="A4123" s="2" t="s">
        <v>2565</v>
      </c>
      <c r="B4123" s="3">
        <v>93.285044999999997</v>
      </c>
    </row>
    <row r="4124" spans="1:2">
      <c r="A4124" s="2" t="s">
        <v>5468</v>
      </c>
      <c r="B4124" s="3">
        <v>97.345889999999997</v>
      </c>
    </row>
    <row r="4125" spans="1:2">
      <c r="A4125" s="2" t="s">
        <v>2905</v>
      </c>
      <c r="B4125" s="3">
        <v>81.121574999999993</v>
      </c>
    </row>
    <row r="4126" spans="1:2">
      <c r="A4126" s="2" t="s">
        <v>5469</v>
      </c>
      <c r="B4126" s="3">
        <v>68.595869999999991</v>
      </c>
    </row>
    <row r="4127" spans="1:2">
      <c r="A4127" s="2" t="s">
        <v>414</v>
      </c>
      <c r="B4127" s="3">
        <v>222.45042000000001</v>
      </c>
    </row>
    <row r="4128" spans="1:2">
      <c r="A4128" s="2" t="s">
        <v>3674</v>
      </c>
      <c r="B4128" s="3">
        <v>373.69306499999999</v>
      </c>
    </row>
    <row r="4129" spans="1:2">
      <c r="A4129" s="2" t="s">
        <v>1046</v>
      </c>
      <c r="B4129" s="3">
        <v>177.95271000000002</v>
      </c>
    </row>
    <row r="4130" spans="1:2">
      <c r="A4130" s="2" t="s">
        <v>1664</v>
      </c>
      <c r="B4130" s="3">
        <v>284.71670999999998</v>
      </c>
    </row>
    <row r="4131" spans="1:2">
      <c r="A4131" s="2" t="s">
        <v>2227</v>
      </c>
      <c r="B4131" s="3">
        <v>462.66942</v>
      </c>
    </row>
    <row r="4132" spans="1:2">
      <c r="A4132" s="2" t="s">
        <v>5470</v>
      </c>
      <c r="B4132" s="3">
        <v>122.77860000000001</v>
      </c>
    </row>
    <row r="4133" spans="1:2">
      <c r="A4133" s="2" t="s">
        <v>5471</v>
      </c>
      <c r="B4133" s="3">
        <v>128.11680000000001</v>
      </c>
    </row>
    <row r="4134" spans="1:2">
      <c r="A4134" s="2" t="s">
        <v>5472</v>
      </c>
      <c r="B4134" s="3">
        <v>106.764</v>
      </c>
    </row>
    <row r="4135" spans="1:2">
      <c r="A4135" s="2" t="s">
        <v>5473</v>
      </c>
      <c r="B4135" s="3">
        <v>120.75771</v>
      </c>
    </row>
    <row r="4136" spans="1:2">
      <c r="A4136" s="2" t="s">
        <v>5474</v>
      </c>
      <c r="B4136" s="3">
        <v>33.821309999999997</v>
      </c>
    </row>
    <row r="4137" spans="1:2">
      <c r="A4137" s="2" t="s">
        <v>415</v>
      </c>
      <c r="B4137" s="3">
        <v>63.600839999999998</v>
      </c>
    </row>
    <row r="4138" spans="1:2">
      <c r="A4138" s="2" t="s">
        <v>3675</v>
      </c>
      <c r="B4138" s="3">
        <v>106.859325</v>
      </c>
    </row>
    <row r="4139" spans="1:2">
      <c r="A4139" s="2" t="s">
        <v>1047</v>
      </c>
      <c r="B4139" s="3">
        <v>50.884485000000005</v>
      </c>
    </row>
    <row r="4140" spans="1:2">
      <c r="A4140" s="2" t="s">
        <v>1665</v>
      </c>
      <c r="B4140" s="3">
        <v>81.407550000000001</v>
      </c>
    </row>
    <row r="4141" spans="1:2">
      <c r="A4141" s="2" t="s">
        <v>2228</v>
      </c>
      <c r="B4141" s="3">
        <v>132.292035</v>
      </c>
    </row>
    <row r="4142" spans="1:2">
      <c r="A4142" s="2" t="s">
        <v>5475</v>
      </c>
      <c r="B4142" s="3">
        <v>35.117730000000002</v>
      </c>
    </row>
    <row r="4143" spans="1:2">
      <c r="A4143" s="2" t="s">
        <v>5476</v>
      </c>
      <c r="B4143" s="3">
        <v>36.64293</v>
      </c>
    </row>
    <row r="4144" spans="1:2">
      <c r="A4144" s="2" t="s">
        <v>5477</v>
      </c>
      <c r="B4144" s="3">
        <v>30.523065000000003</v>
      </c>
    </row>
    <row r="4145" spans="1:2">
      <c r="A4145" s="2" t="s">
        <v>5478</v>
      </c>
      <c r="B4145" s="3">
        <v>62.819175000000008</v>
      </c>
    </row>
    <row r="4146" spans="1:2">
      <c r="A4146" s="2" t="s">
        <v>5479</v>
      </c>
      <c r="B4146" s="3">
        <v>109.92878999999999</v>
      </c>
    </row>
    <row r="4147" spans="1:2">
      <c r="A4147" s="2" t="s">
        <v>5480</v>
      </c>
      <c r="B4147" s="3">
        <v>52.352490000000003</v>
      </c>
    </row>
    <row r="4148" spans="1:2">
      <c r="A4148" s="2" t="s">
        <v>5481</v>
      </c>
      <c r="B4148" s="3">
        <v>83.752544999999998</v>
      </c>
    </row>
    <row r="4149" spans="1:2">
      <c r="A4149" s="2" t="s">
        <v>5482</v>
      </c>
      <c r="B4149" s="3">
        <v>136.08597</v>
      </c>
    </row>
    <row r="4150" spans="1:2">
      <c r="A4150" s="2" t="s">
        <v>5483</v>
      </c>
      <c r="B4150" s="3">
        <v>40.189019999999999</v>
      </c>
    </row>
    <row r="4151" spans="1:2">
      <c r="A4151" s="2" t="s">
        <v>5484</v>
      </c>
      <c r="B4151" s="3">
        <v>41.942999999999998</v>
      </c>
    </row>
    <row r="4152" spans="1:2">
      <c r="A4152" s="2" t="s">
        <v>5485</v>
      </c>
      <c r="B4152" s="3">
        <v>34.946144999999994</v>
      </c>
    </row>
    <row r="4153" spans="1:2">
      <c r="A4153" s="2" t="s">
        <v>416</v>
      </c>
      <c r="B4153" s="3">
        <v>81.655394999999999</v>
      </c>
    </row>
    <row r="4154" spans="1:2">
      <c r="A4154" s="2" t="s">
        <v>3676</v>
      </c>
      <c r="B4154" s="3">
        <v>137.172675</v>
      </c>
    </row>
    <row r="4155" spans="1:2">
      <c r="A4155" s="2" t="s">
        <v>1048</v>
      </c>
      <c r="B4155" s="3">
        <v>65.316689999999994</v>
      </c>
    </row>
    <row r="4156" spans="1:2">
      <c r="A4156" s="2" t="s">
        <v>1666</v>
      </c>
      <c r="B4156" s="3">
        <v>104.51433</v>
      </c>
    </row>
    <row r="4157" spans="1:2">
      <c r="A4157" s="2" t="s">
        <v>5486</v>
      </c>
      <c r="B4157" s="3">
        <v>169.83102000000002</v>
      </c>
    </row>
    <row r="4158" spans="1:2">
      <c r="A4158" s="2" t="s">
        <v>5487</v>
      </c>
      <c r="B4158" s="3">
        <v>45.069660000000006</v>
      </c>
    </row>
    <row r="4159" spans="1:2">
      <c r="A4159" s="2" t="s">
        <v>5488</v>
      </c>
      <c r="B4159" s="3">
        <v>47.033355</v>
      </c>
    </row>
    <row r="4160" spans="1:2">
      <c r="A4160" s="2" t="s">
        <v>5489</v>
      </c>
      <c r="B4160" s="3">
        <v>39.19764</v>
      </c>
    </row>
    <row r="4161" spans="1:2">
      <c r="A4161" s="2" t="s">
        <v>5490</v>
      </c>
      <c r="B4161" s="3">
        <v>126.34375499999999</v>
      </c>
    </row>
    <row r="4162" spans="1:2">
      <c r="A4162" s="2" t="s">
        <v>5491</v>
      </c>
      <c r="B4162" s="3">
        <v>60.169139999999999</v>
      </c>
    </row>
    <row r="4163" spans="1:2">
      <c r="A4163" s="2" t="s">
        <v>5492</v>
      </c>
      <c r="B4163" s="3">
        <v>96.259185000000002</v>
      </c>
    </row>
    <row r="4164" spans="1:2">
      <c r="A4164" s="2" t="s">
        <v>5493</v>
      </c>
      <c r="B4164" s="3">
        <v>156.40926000000002</v>
      </c>
    </row>
    <row r="4165" spans="1:2">
      <c r="A4165" s="2" t="s">
        <v>5494</v>
      </c>
      <c r="B4165" s="3">
        <v>46.194494999999996</v>
      </c>
    </row>
    <row r="4166" spans="1:2">
      <c r="A4166" s="2" t="s">
        <v>5495</v>
      </c>
      <c r="B4166" s="3">
        <v>48.196320000000007</v>
      </c>
    </row>
    <row r="4167" spans="1:2">
      <c r="A4167" s="2" t="s">
        <v>417</v>
      </c>
      <c r="B4167" s="3">
        <v>91.969560000000001</v>
      </c>
    </row>
    <row r="4168" spans="1:2">
      <c r="A4168" s="2" t="s">
        <v>3677</v>
      </c>
      <c r="B4168" s="3">
        <v>154.50275999999999</v>
      </c>
    </row>
    <row r="4169" spans="1:2">
      <c r="A4169" s="2" t="s">
        <v>1049</v>
      </c>
      <c r="B4169" s="3">
        <v>73.571835000000007</v>
      </c>
    </row>
    <row r="4170" spans="1:2">
      <c r="A4170" s="2" t="s">
        <v>1667</v>
      </c>
      <c r="B4170" s="3">
        <v>117.70731000000001</v>
      </c>
    </row>
    <row r="4171" spans="1:2">
      <c r="A4171" s="2" t="s">
        <v>5496</v>
      </c>
      <c r="B4171" s="3">
        <v>191.279145</v>
      </c>
    </row>
    <row r="4172" spans="1:2">
      <c r="A4172" s="2" t="s">
        <v>5497</v>
      </c>
      <c r="B4172" s="3">
        <v>50.770094999999998</v>
      </c>
    </row>
    <row r="4173" spans="1:2">
      <c r="A4173" s="2" t="s">
        <v>5498</v>
      </c>
      <c r="B4173" s="3">
        <v>52.962570000000007</v>
      </c>
    </row>
    <row r="4174" spans="1:2">
      <c r="A4174" s="2" t="s">
        <v>5499</v>
      </c>
      <c r="B4174" s="3">
        <v>44.135475</v>
      </c>
    </row>
    <row r="4175" spans="1:2">
      <c r="A4175" s="2" t="s">
        <v>5500</v>
      </c>
      <c r="B4175" s="3">
        <v>84.477015000000009</v>
      </c>
    </row>
    <row r="4176" spans="1:2">
      <c r="A4176" s="2" t="s">
        <v>3678</v>
      </c>
      <c r="B4176" s="3">
        <v>141.93892500000001</v>
      </c>
    </row>
    <row r="4177" spans="1:2">
      <c r="A4177" s="2" t="s">
        <v>5501</v>
      </c>
      <c r="B4177" s="3">
        <v>67.585425000000001</v>
      </c>
    </row>
    <row r="4178" spans="1:2">
      <c r="A4178" s="2" t="s">
        <v>5502</v>
      </c>
      <c r="B4178" s="3">
        <v>108.13668</v>
      </c>
    </row>
    <row r="4179" spans="1:2">
      <c r="A4179" s="2" t="s">
        <v>5503</v>
      </c>
      <c r="B4179" s="3">
        <v>175.72210500000003</v>
      </c>
    </row>
    <row r="4180" spans="1:2">
      <c r="A4180" s="2" t="s">
        <v>5504</v>
      </c>
      <c r="B4180" s="3">
        <v>46.632990000000007</v>
      </c>
    </row>
    <row r="4181" spans="1:2">
      <c r="A4181" s="2" t="s">
        <v>5505</v>
      </c>
      <c r="B4181" s="3">
        <v>48.653879999999994</v>
      </c>
    </row>
    <row r="4182" spans="1:2">
      <c r="A4182" s="2" t="s">
        <v>5506</v>
      </c>
      <c r="B4182" s="3">
        <v>40.551254999999998</v>
      </c>
    </row>
    <row r="4183" spans="1:2">
      <c r="A4183" s="2" t="s">
        <v>418</v>
      </c>
      <c r="B4183" s="3">
        <v>227.42638500000001</v>
      </c>
    </row>
    <row r="4184" spans="1:2">
      <c r="A4184" s="2" t="s">
        <v>3679</v>
      </c>
      <c r="B4184" s="3">
        <v>382.06259999999997</v>
      </c>
    </row>
    <row r="4185" spans="1:2">
      <c r="A4185" s="2" t="s">
        <v>1050</v>
      </c>
      <c r="B4185" s="3">
        <v>181.93729500000001</v>
      </c>
    </row>
    <row r="4186" spans="1:2">
      <c r="A4186" s="2" t="s">
        <v>1668</v>
      </c>
      <c r="B4186" s="3">
        <v>291.10348499999998</v>
      </c>
    </row>
    <row r="4187" spans="1:2">
      <c r="A4187" s="2" t="s">
        <v>2229</v>
      </c>
      <c r="B4187" s="3">
        <v>473.04077999999998</v>
      </c>
    </row>
    <row r="4188" spans="1:2">
      <c r="A4188" s="2" t="s">
        <v>5507</v>
      </c>
      <c r="B4188" s="3">
        <v>125.54302499999999</v>
      </c>
    </row>
    <row r="4189" spans="1:2">
      <c r="A4189" s="2" t="s">
        <v>5508</v>
      </c>
      <c r="B4189" s="3">
        <v>130.99561499999999</v>
      </c>
    </row>
    <row r="4190" spans="1:2">
      <c r="A4190" s="2" t="s">
        <v>2906</v>
      </c>
      <c r="B4190" s="3">
        <v>109.16619</v>
      </c>
    </row>
    <row r="4191" spans="1:2">
      <c r="A4191" s="2" t="s">
        <v>5509</v>
      </c>
      <c r="B4191" s="3">
        <v>291.75169500000004</v>
      </c>
    </row>
    <row r="4192" spans="1:2">
      <c r="A4192" s="2" t="s">
        <v>5510</v>
      </c>
      <c r="B4192" s="3">
        <v>474.08935499999995</v>
      </c>
    </row>
    <row r="4193" spans="1:2">
      <c r="A4193" s="2" t="s">
        <v>5511</v>
      </c>
      <c r="B4193" s="3">
        <v>125.809935</v>
      </c>
    </row>
    <row r="4194" spans="1:2">
      <c r="A4194" s="2" t="s">
        <v>5512</v>
      </c>
      <c r="B4194" s="3">
        <v>131.28158999999999</v>
      </c>
    </row>
    <row r="4195" spans="1:2">
      <c r="A4195" s="2" t="s">
        <v>5513</v>
      </c>
      <c r="B4195" s="3">
        <v>109.41403500000001</v>
      </c>
    </row>
    <row r="4196" spans="1:2">
      <c r="A4196" s="2" t="s">
        <v>5514</v>
      </c>
      <c r="B4196" s="3">
        <v>198.04722000000001</v>
      </c>
    </row>
    <row r="4197" spans="1:2">
      <c r="A4197" s="2" t="s">
        <v>5515</v>
      </c>
      <c r="B4197" s="3">
        <v>321.83626500000003</v>
      </c>
    </row>
    <row r="4198" spans="1:2">
      <c r="A4198" s="2" t="s">
        <v>5516</v>
      </c>
      <c r="B4198" s="3">
        <v>85.411199999999994</v>
      </c>
    </row>
    <row r="4199" spans="1:2">
      <c r="A4199" s="2" t="s">
        <v>5517</v>
      </c>
      <c r="B4199" s="3">
        <v>89.128875000000008</v>
      </c>
    </row>
    <row r="4200" spans="1:2">
      <c r="A4200" s="2" t="s">
        <v>5518</v>
      </c>
      <c r="B4200" s="3">
        <v>74.277240000000006</v>
      </c>
    </row>
    <row r="4201" spans="1:2">
      <c r="A4201" s="2" t="s">
        <v>5519</v>
      </c>
      <c r="B4201" s="3">
        <v>166.57090500000001</v>
      </c>
    </row>
    <row r="4202" spans="1:2">
      <c r="A4202" s="2" t="s">
        <v>5520</v>
      </c>
      <c r="B4202" s="3">
        <v>291.52291500000001</v>
      </c>
    </row>
    <row r="4203" spans="1:2">
      <c r="A4203" s="2" t="s">
        <v>5521</v>
      </c>
      <c r="B4203" s="3">
        <v>138.812265</v>
      </c>
    </row>
    <row r="4204" spans="1:2">
      <c r="A4204" s="2" t="s">
        <v>5522</v>
      </c>
      <c r="B4204" s="3">
        <v>222.10725000000002</v>
      </c>
    </row>
    <row r="4205" spans="1:2">
      <c r="A4205" s="2" t="s">
        <v>5523</v>
      </c>
      <c r="B4205" s="3">
        <v>360.91951499999999</v>
      </c>
    </row>
    <row r="4206" spans="1:2">
      <c r="A4206" s="2" t="s">
        <v>5524</v>
      </c>
      <c r="B4206" s="3">
        <v>84.667665</v>
      </c>
    </row>
    <row r="4207" spans="1:2">
      <c r="A4207" s="2" t="s">
        <v>5525</v>
      </c>
      <c r="B4207" s="3">
        <v>88.347210000000018</v>
      </c>
    </row>
    <row r="4208" spans="1:2">
      <c r="A4208" s="2" t="s">
        <v>419</v>
      </c>
      <c r="B4208" s="3">
        <v>208.18980000000002</v>
      </c>
    </row>
    <row r="4209" spans="1:2">
      <c r="A4209" s="2" t="s">
        <v>3680</v>
      </c>
      <c r="B4209" s="3">
        <v>349.76648999999998</v>
      </c>
    </row>
    <row r="4210" spans="1:2">
      <c r="A4210" s="2" t="s">
        <v>1051</v>
      </c>
      <c r="B4210" s="3">
        <v>166.55184000000003</v>
      </c>
    </row>
    <row r="4211" spans="1:2">
      <c r="A4211" s="2" t="s">
        <v>1669</v>
      </c>
      <c r="B4211" s="3">
        <v>266.49057000000005</v>
      </c>
    </row>
    <row r="4212" spans="1:2">
      <c r="A4212" s="2" t="s">
        <v>5526</v>
      </c>
      <c r="B4212" s="3">
        <v>433.04241000000002</v>
      </c>
    </row>
    <row r="4213" spans="1:2">
      <c r="A4213" s="2" t="s">
        <v>5527</v>
      </c>
      <c r="B4213" s="3">
        <v>114.92381999999999</v>
      </c>
    </row>
    <row r="4214" spans="1:2">
      <c r="A4214" s="2" t="s">
        <v>5528</v>
      </c>
      <c r="B4214" s="3">
        <v>119.91885000000001</v>
      </c>
    </row>
    <row r="4215" spans="1:2">
      <c r="A4215" s="2" t="s">
        <v>5529</v>
      </c>
      <c r="B4215" s="3">
        <v>99.938730000000007</v>
      </c>
    </row>
    <row r="4216" spans="1:2">
      <c r="A4216" s="2" t="s">
        <v>5530</v>
      </c>
      <c r="B4216" s="3">
        <v>35.880330000000001</v>
      </c>
    </row>
    <row r="4217" spans="1:2">
      <c r="A4217" s="2" t="s">
        <v>5531</v>
      </c>
      <c r="B4217" s="3">
        <v>62.819175000000008</v>
      </c>
    </row>
    <row r="4218" spans="1:2">
      <c r="A4218" s="2" t="s">
        <v>5532</v>
      </c>
      <c r="B4218" s="3">
        <v>29.912985000000003</v>
      </c>
    </row>
    <row r="4219" spans="1:2">
      <c r="A4219" s="2" t="s">
        <v>5533</v>
      </c>
      <c r="B4219" s="3">
        <v>47.834084999999995</v>
      </c>
    </row>
    <row r="4220" spans="1:2">
      <c r="A4220" s="2" t="s">
        <v>5534</v>
      </c>
      <c r="B4220" s="3">
        <v>77.747070000000008</v>
      </c>
    </row>
    <row r="4221" spans="1:2">
      <c r="A4221" s="2" t="s">
        <v>5535</v>
      </c>
      <c r="B4221" s="3">
        <v>20.571134999999998</v>
      </c>
    </row>
    <row r="4222" spans="1:2">
      <c r="A4222" s="2" t="s">
        <v>5536</v>
      </c>
      <c r="B4222" s="3">
        <v>21.486255</v>
      </c>
    </row>
    <row r="4223" spans="1:2">
      <c r="A4223" s="2" t="s">
        <v>420</v>
      </c>
      <c r="B4223" s="3">
        <v>43.449134999999998</v>
      </c>
    </row>
    <row r="4224" spans="1:2">
      <c r="A4224" s="2" t="s">
        <v>3681</v>
      </c>
      <c r="B4224" s="3">
        <v>72.980820000000008</v>
      </c>
    </row>
    <row r="4225" spans="1:2">
      <c r="A4225" s="2" t="s">
        <v>1052</v>
      </c>
      <c r="B4225" s="3">
        <v>34.755495000000003</v>
      </c>
    </row>
    <row r="4226" spans="1:2">
      <c r="A4226" s="2" t="s">
        <v>1670</v>
      </c>
      <c r="B4226" s="3">
        <v>55.612605000000002</v>
      </c>
    </row>
    <row r="4227" spans="1:2">
      <c r="A4227" s="2" t="s">
        <v>5537</v>
      </c>
      <c r="B4227" s="3">
        <v>90.368099999999998</v>
      </c>
    </row>
    <row r="4228" spans="1:2">
      <c r="A4228" s="2" t="s">
        <v>5538</v>
      </c>
      <c r="B4228" s="3">
        <v>23.983770000000003</v>
      </c>
    </row>
    <row r="4229" spans="1:2">
      <c r="A4229" s="2" t="s">
        <v>5539</v>
      </c>
      <c r="B4229" s="3">
        <v>25.032345000000003</v>
      </c>
    </row>
    <row r="4230" spans="1:2">
      <c r="A4230" s="2" t="s">
        <v>5540</v>
      </c>
      <c r="B4230" s="3">
        <v>20.857110000000002</v>
      </c>
    </row>
    <row r="4231" spans="1:2">
      <c r="A4231" s="2" t="s">
        <v>5541</v>
      </c>
      <c r="B4231" s="3">
        <v>32.86806</v>
      </c>
    </row>
    <row r="4232" spans="1:2">
      <c r="A4232" s="2" t="s">
        <v>5542</v>
      </c>
      <c r="B4232" s="3">
        <v>57.557235000000006</v>
      </c>
    </row>
    <row r="4233" spans="1:2">
      <c r="A4233" s="2" t="s">
        <v>5543</v>
      </c>
      <c r="B4233" s="3">
        <v>27.415470000000003</v>
      </c>
    </row>
    <row r="4234" spans="1:2">
      <c r="A4234" s="2" t="s">
        <v>5544</v>
      </c>
      <c r="B4234" s="3">
        <v>43.849499999999999</v>
      </c>
    </row>
    <row r="4235" spans="1:2">
      <c r="A4235" s="2" t="s">
        <v>5545</v>
      </c>
      <c r="B4235" s="3">
        <v>71.245904999999993</v>
      </c>
    </row>
    <row r="4236" spans="1:2">
      <c r="A4236" s="2" t="s">
        <v>5546</v>
      </c>
      <c r="B4236" s="3">
        <v>20.780850000000001</v>
      </c>
    </row>
    <row r="4237" spans="1:2">
      <c r="A4237" s="2" t="s">
        <v>5547</v>
      </c>
      <c r="B4237" s="3">
        <v>21.695970000000003</v>
      </c>
    </row>
    <row r="4238" spans="1:2">
      <c r="A4238" s="2" t="s">
        <v>421</v>
      </c>
      <c r="B4238" s="3">
        <v>41.523569999999999</v>
      </c>
    </row>
    <row r="4239" spans="1:2">
      <c r="A4239" s="2" t="s">
        <v>3682</v>
      </c>
      <c r="B4239" s="3">
        <v>69.739769999999993</v>
      </c>
    </row>
    <row r="4240" spans="1:2">
      <c r="A4240" s="2" t="s">
        <v>1053</v>
      </c>
      <c r="B4240" s="3">
        <v>33.211230000000008</v>
      </c>
    </row>
    <row r="4241" spans="1:2">
      <c r="A4241" s="2" t="s">
        <v>1671</v>
      </c>
      <c r="B4241" s="3">
        <v>53.134155</v>
      </c>
    </row>
    <row r="4242" spans="1:2">
      <c r="A4242" s="2" t="s">
        <v>5548</v>
      </c>
      <c r="B4242" s="3">
        <v>86.345384999999993</v>
      </c>
    </row>
    <row r="4243" spans="1:2">
      <c r="A4243" s="2" t="s">
        <v>5549</v>
      </c>
      <c r="B4243" s="3">
        <v>22.916129999999999</v>
      </c>
    </row>
    <row r="4244" spans="1:2">
      <c r="A4244" s="2" t="s">
        <v>5550</v>
      </c>
      <c r="B4244" s="3">
        <v>23.907509999999998</v>
      </c>
    </row>
    <row r="4245" spans="1:2">
      <c r="A4245" s="2" t="s">
        <v>5551</v>
      </c>
      <c r="B4245" s="3">
        <v>19.922924999999996</v>
      </c>
    </row>
    <row r="4246" spans="1:2">
      <c r="A4246" s="2" t="s">
        <v>5552</v>
      </c>
      <c r="B4246" s="3">
        <v>37.996544999999998</v>
      </c>
    </row>
    <row r="4247" spans="1:2">
      <c r="A4247" s="2" t="s">
        <v>5553</v>
      </c>
      <c r="B4247" s="3">
        <v>66.479654999999994</v>
      </c>
    </row>
    <row r="4248" spans="1:2">
      <c r="A4248" s="2" t="s">
        <v>5554</v>
      </c>
      <c r="B4248" s="3">
        <v>31.666964999999998</v>
      </c>
    </row>
    <row r="4249" spans="1:2">
      <c r="A4249" s="2" t="s">
        <v>5555</v>
      </c>
      <c r="B4249" s="3">
        <v>50.655705000000005</v>
      </c>
    </row>
    <row r="4250" spans="1:2">
      <c r="A4250" s="2" t="s">
        <v>5556</v>
      </c>
      <c r="B4250" s="3">
        <v>82.284539999999993</v>
      </c>
    </row>
    <row r="4251" spans="1:2">
      <c r="A4251" s="2" t="s">
        <v>5557</v>
      </c>
      <c r="B4251" s="3">
        <v>24.021900000000002</v>
      </c>
    </row>
    <row r="4252" spans="1:2">
      <c r="A4252" s="2" t="s">
        <v>5558</v>
      </c>
      <c r="B4252" s="3">
        <v>25.08954</v>
      </c>
    </row>
    <row r="4253" spans="1:2">
      <c r="A4253" s="2" t="s">
        <v>5559</v>
      </c>
      <c r="B4253" s="3">
        <v>20.876175</v>
      </c>
    </row>
    <row r="4254" spans="1:2">
      <c r="A4254" s="2" t="s">
        <v>422</v>
      </c>
      <c r="B4254" s="3">
        <v>48.787335000000006</v>
      </c>
    </row>
    <row r="4255" spans="1:2">
      <c r="A4255" s="2" t="s">
        <v>3683</v>
      </c>
      <c r="B4255" s="3">
        <v>81.960435000000004</v>
      </c>
    </row>
    <row r="4256" spans="1:2">
      <c r="A4256" s="2" t="s">
        <v>1054</v>
      </c>
      <c r="B4256" s="3">
        <v>39.026054999999999</v>
      </c>
    </row>
    <row r="4257" spans="1:2">
      <c r="A4257" s="2" t="s">
        <v>1672</v>
      </c>
      <c r="B4257" s="3">
        <v>62.437875000000005</v>
      </c>
    </row>
    <row r="4258" spans="1:2">
      <c r="A4258" s="2" t="s">
        <v>5560</v>
      </c>
      <c r="B4258" s="3">
        <v>101.46393</v>
      </c>
    </row>
    <row r="4259" spans="1:2">
      <c r="A4259" s="2" t="s">
        <v>5561</v>
      </c>
      <c r="B4259" s="3">
        <v>26.919779999999999</v>
      </c>
    </row>
    <row r="4260" spans="1:2">
      <c r="A4260" s="2" t="s">
        <v>5562</v>
      </c>
      <c r="B4260" s="3">
        <v>28.10181</v>
      </c>
    </row>
    <row r="4261" spans="1:2">
      <c r="A4261" s="2" t="s">
        <v>2907</v>
      </c>
      <c r="B4261" s="3">
        <v>23.411819999999999</v>
      </c>
    </row>
    <row r="4262" spans="1:2">
      <c r="A4262" s="2" t="s">
        <v>5563</v>
      </c>
      <c r="B4262" s="3">
        <v>38.149065</v>
      </c>
    </row>
    <row r="4263" spans="1:2">
      <c r="A4263" s="2" t="s">
        <v>5564</v>
      </c>
      <c r="B4263" s="3">
        <v>66.765630000000002</v>
      </c>
    </row>
    <row r="4264" spans="1:2">
      <c r="A4264" s="2" t="s">
        <v>5565</v>
      </c>
      <c r="B4264" s="3">
        <v>31.800419999999999</v>
      </c>
    </row>
    <row r="4265" spans="1:2">
      <c r="A4265" s="2" t="s">
        <v>5566</v>
      </c>
      <c r="B4265" s="3">
        <v>50.86542</v>
      </c>
    </row>
    <row r="4266" spans="1:2">
      <c r="A4266" s="2" t="s">
        <v>5567</v>
      </c>
      <c r="B4266" s="3">
        <v>82.665840000000003</v>
      </c>
    </row>
    <row r="4267" spans="1:2">
      <c r="A4267" s="2" t="s">
        <v>5568</v>
      </c>
      <c r="B4267" s="3">
        <v>21.962879999999998</v>
      </c>
    </row>
    <row r="4268" spans="1:2">
      <c r="A4268" s="2" t="s">
        <v>5569</v>
      </c>
      <c r="B4268" s="3">
        <v>22.897065000000001</v>
      </c>
    </row>
    <row r="4269" spans="1:2">
      <c r="A4269" s="2" t="s">
        <v>5570</v>
      </c>
      <c r="B4269" s="3">
        <v>19.10313</v>
      </c>
    </row>
    <row r="4270" spans="1:2">
      <c r="A4270" s="2" t="s">
        <v>423</v>
      </c>
      <c r="B4270" s="3">
        <v>43.906694999999999</v>
      </c>
    </row>
    <row r="4271" spans="1:2">
      <c r="A4271" s="2" t="s">
        <v>3684</v>
      </c>
      <c r="B4271" s="3">
        <v>73.74342</v>
      </c>
    </row>
    <row r="4272" spans="1:2">
      <c r="A4272" s="2" t="s">
        <v>1055</v>
      </c>
      <c r="B4272" s="3">
        <v>35.117730000000002</v>
      </c>
    </row>
    <row r="4273" spans="1:2">
      <c r="A4273" s="2" t="s">
        <v>1673</v>
      </c>
      <c r="B4273" s="3">
        <v>56.184554999999996</v>
      </c>
    </row>
    <row r="4274" spans="1:2">
      <c r="A4274" s="2" t="s">
        <v>2230</v>
      </c>
      <c r="B4274" s="3">
        <v>91.302284999999998</v>
      </c>
    </row>
    <row r="4275" spans="1:2">
      <c r="A4275" s="2" t="s">
        <v>5571</v>
      </c>
      <c r="B4275" s="3">
        <v>24.231615000000001</v>
      </c>
    </row>
    <row r="4276" spans="1:2">
      <c r="A4276" s="2" t="s">
        <v>5572</v>
      </c>
      <c r="B4276" s="3">
        <v>25.280190000000001</v>
      </c>
    </row>
    <row r="4277" spans="1:2">
      <c r="A4277" s="2" t="s">
        <v>2908</v>
      </c>
      <c r="B4277" s="3">
        <v>21.066825000000001</v>
      </c>
    </row>
    <row r="4278" spans="1:2">
      <c r="A4278" s="2" t="s">
        <v>5573</v>
      </c>
      <c r="B4278" s="3">
        <v>46.327950000000001</v>
      </c>
    </row>
    <row r="4279" spans="1:2">
      <c r="A4279" s="2" t="s">
        <v>5574</v>
      </c>
      <c r="B4279" s="3">
        <v>81.06438</v>
      </c>
    </row>
    <row r="4280" spans="1:2">
      <c r="A4280" s="2" t="s">
        <v>5575</v>
      </c>
      <c r="B4280" s="3">
        <v>38.606625000000001</v>
      </c>
    </row>
    <row r="4281" spans="1:2">
      <c r="A4281" s="2" t="s">
        <v>5576</v>
      </c>
      <c r="B4281" s="3">
        <v>61.789664999999992</v>
      </c>
    </row>
    <row r="4282" spans="1:2">
      <c r="A4282" s="2" t="s">
        <v>5577</v>
      </c>
      <c r="B4282" s="3">
        <v>100.377225</v>
      </c>
    </row>
    <row r="4283" spans="1:2">
      <c r="A4283" s="2" t="s">
        <v>5578</v>
      </c>
      <c r="B4283" s="3">
        <v>26.633805000000002</v>
      </c>
    </row>
    <row r="4284" spans="1:2">
      <c r="A4284" s="2" t="s">
        <v>5579</v>
      </c>
      <c r="B4284" s="3">
        <v>27.834899999999998</v>
      </c>
    </row>
    <row r="4285" spans="1:2">
      <c r="A4285" s="2" t="s">
        <v>5580</v>
      </c>
      <c r="B4285" s="3">
        <v>23.163975000000001</v>
      </c>
    </row>
    <row r="4286" spans="1:2">
      <c r="A4286" s="2" t="s">
        <v>424</v>
      </c>
      <c r="B4286" s="3">
        <v>54.602160000000005</v>
      </c>
    </row>
    <row r="4287" spans="1:2">
      <c r="A4287" s="2" t="s">
        <v>3685</v>
      </c>
      <c r="B4287" s="3">
        <v>91.721714999999989</v>
      </c>
    </row>
    <row r="4288" spans="1:2">
      <c r="A4288" s="2" t="s">
        <v>1056</v>
      </c>
      <c r="B4288" s="3">
        <v>43.677914999999999</v>
      </c>
    </row>
    <row r="4289" spans="1:2">
      <c r="A4289" s="2" t="s">
        <v>1674</v>
      </c>
      <c r="B4289" s="3">
        <v>69.892289999999988</v>
      </c>
    </row>
    <row r="4290" spans="1:2">
      <c r="A4290" s="2" t="s">
        <v>2231</v>
      </c>
      <c r="B4290" s="3">
        <v>113.570205</v>
      </c>
    </row>
    <row r="4291" spans="1:2">
      <c r="A4291" s="2" t="s">
        <v>5581</v>
      </c>
      <c r="B4291" s="3">
        <v>30.141765000000003</v>
      </c>
    </row>
    <row r="4292" spans="1:2">
      <c r="A4292" s="2" t="s">
        <v>5582</v>
      </c>
      <c r="B4292" s="3">
        <v>31.457249999999998</v>
      </c>
    </row>
    <row r="4293" spans="1:2">
      <c r="A4293" s="2" t="s">
        <v>2909</v>
      </c>
      <c r="B4293" s="3">
        <v>26.214375</v>
      </c>
    </row>
    <row r="4294" spans="1:2">
      <c r="A4294" s="2" t="s">
        <v>5583</v>
      </c>
      <c r="B4294" s="3">
        <v>35.880330000000001</v>
      </c>
    </row>
    <row r="4295" spans="1:2">
      <c r="A4295" s="2" t="s">
        <v>5584</v>
      </c>
      <c r="B4295" s="3">
        <v>62.819175000000008</v>
      </c>
    </row>
    <row r="4296" spans="1:2">
      <c r="A4296" s="2" t="s">
        <v>5585</v>
      </c>
      <c r="B4296" s="3">
        <v>29.912985000000003</v>
      </c>
    </row>
    <row r="4297" spans="1:2">
      <c r="A4297" s="2" t="s">
        <v>5586</v>
      </c>
      <c r="B4297" s="3">
        <v>47.834084999999995</v>
      </c>
    </row>
    <row r="4298" spans="1:2">
      <c r="A4298" s="2" t="s">
        <v>5587</v>
      </c>
      <c r="B4298" s="3">
        <v>77.747070000000008</v>
      </c>
    </row>
    <row r="4299" spans="1:2">
      <c r="A4299" s="2" t="s">
        <v>5588</v>
      </c>
      <c r="B4299" s="3">
        <v>20.628330000000002</v>
      </c>
    </row>
    <row r="4300" spans="1:2">
      <c r="A4300" s="2" t="s">
        <v>5589</v>
      </c>
      <c r="B4300" s="3">
        <v>21.524384999999995</v>
      </c>
    </row>
    <row r="4301" spans="1:2">
      <c r="A4301" s="2" t="s">
        <v>5590</v>
      </c>
      <c r="B4301" s="3">
        <v>17.959230000000002</v>
      </c>
    </row>
    <row r="4302" spans="1:2">
      <c r="A4302" s="2" t="s">
        <v>425</v>
      </c>
      <c r="B4302" s="3">
        <v>53.57265000000001</v>
      </c>
    </row>
    <row r="4303" spans="1:2">
      <c r="A4303" s="2" t="s">
        <v>3686</v>
      </c>
      <c r="B4303" s="3">
        <v>90.005865</v>
      </c>
    </row>
    <row r="4304" spans="1:2">
      <c r="A4304" s="2" t="s">
        <v>1057</v>
      </c>
      <c r="B4304" s="3">
        <v>42.85812</v>
      </c>
    </row>
    <row r="4305" spans="1:2">
      <c r="A4305" s="2" t="s">
        <v>5591</v>
      </c>
      <c r="B4305" s="3">
        <v>68.576805000000007</v>
      </c>
    </row>
    <row r="4306" spans="1:2">
      <c r="A4306" s="2" t="s">
        <v>5592</v>
      </c>
      <c r="B4306" s="3">
        <v>111.43492500000001</v>
      </c>
    </row>
    <row r="4307" spans="1:2">
      <c r="A4307" s="2" t="s">
        <v>5593</v>
      </c>
      <c r="B4307" s="3">
        <v>29.569815000000002</v>
      </c>
    </row>
    <row r="4308" spans="1:2">
      <c r="A4308" s="2" t="s">
        <v>5594</v>
      </c>
      <c r="B4308" s="3">
        <v>30.866235000000003</v>
      </c>
    </row>
    <row r="4309" spans="1:2">
      <c r="A4309" s="2" t="s">
        <v>5595</v>
      </c>
      <c r="B4309" s="3">
        <v>25.718685000000001</v>
      </c>
    </row>
    <row r="4310" spans="1:2">
      <c r="A4310" s="2" t="s">
        <v>5596</v>
      </c>
      <c r="B4310" s="3">
        <v>60.683895</v>
      </c>
    </row>
    <row r="4311" spans="1:2">
      <c r="A4311" s="2" t="s">
        <v>5597</v>
      </c>
      <c r="B4311" s="3">
        <v>101.940555</v>
      </c>
    </row>
    <row r="4312" spans="1:2">
      <c r="A4312" s="2" t="s">
        <v>5598</v>
      </c>
      <c r="B4312" s="3">
        <v>48.539490000000001</v>
      </c>
    </row>
    <row r="4313" spans="1:2">
      <c r="A4313" s="2" t="s">
        <v>5599</v>
      </c>
      <c r="B4313" s="3">
        <v>77.670810000000003</v>
      </c>
    </row>
    <row r="4314" spans="1:2">
      <c r="A4314" s="2" t="s">
        <v>5600</v>
      </c>
      <c r="B4314" s="3">
        <v>126.21030000000002</v>
      </c>
    </row>
    <row r="4315" spans="1:2">
      <c r="A4315" s="2" t="s">
        <v>5601</v>
      </c>
      <c r="B4315" s="3">
        <v>33.497205000000001</v>
      </c>
    </row>
    <row r="4316" spans="1:2">
      <c r="A4316" s="2" t="s">
        <v>5602</v>
      </c>
      <c r="B4316" s="3">
        <v>34.946144999999994</v>
      </c>
    </row>
    <row r="4317" spans="1:2">
      <c r="A4317" s="2" t="s">
        <v>5603</v>
      </c>
      <c r="B4317" s="3">
        <v>29.131320000000002</v>
      </c>
    </row>
    <row r="4318" spans="1:2">
      <c r="A4318" s="2" t="s">
        <v>5604</v>
      </c>
      <c r="B4318" s="3">
        <v>38.625689999999999</v>
      </c>
    </row>
    <row r="4319" spans="1:2">
      <c r="A4319" s="2" t="s">
        <v>5605</v>
      </c>
      <c r="B4319" s="3">
        <v>67.604489999999998</v>
      </c>
    </row>
    <row r="4320" spans="1:2">
      <c r="A4320" s="2" t="s">
        <v>5606</v>
      </c>
      <c r="B4320" s="3">
        <v>32.181719999999999</v>
      </c>
    </row>
    <row r="4321" spans="1:2">
      <c r="A4321" s="2" t="s">
        <v>5607</v>
      </c>
      <c r="B4321" s="3">
        <v>51.494565000000001</v>
      </c>
    </row>
    <row r="4322" spans="1:2">
      <c r="A4322" s="2" t="s">
        <v>5608</v>
      </c>
      <c r="B4322" s="3">
        <v>83.676284999999993</v>
      </c>
    </row>
    <row r="4323" spans="1:2">
      <c r="A4323" s="2" t="s">
        <v>5609</v>
      </c>
      <c r="B4323" s="3">
        <v>20.780850000000001</v>
      </c>
    </row>
    <row r="4324" spans="1:2">
      <c r="A4324" s="2" t="s">
        <v>5610</v>
      </c>
      <c r="B4324" s="3">
        <v>21.695970000000003</v>
      </c>
    </row>
    <row r="4325" spans="1:2">
      <c r="A4325" s="2" t="s">
        <v>5611</v>
      </c>
      <c r="B4325" s="3">
        <v>18.073620000000002</v>
      </c>
    </row>
    <row r="4326" spans="1:2">
      <c r="A4326" s="2" t="s">
        <v>426</v>
      </c>
      <c r="B4326" s="3">
        <v>49.073309999999999</v>
      </c>
    </row>
    <row r="4327" spans="1:2">
      <c r="A4327" s="2" t="s">
        <v>5612</v>
      </c>
      <c r="B4327" s="3">
        <v>82.437060000000002</v>
      </c>
    </row>
    <row r="4328" spans="1:2">
      <c r="A4328" s="2" t="s">
        <v>1058</v>
      </c>
      <c r="B4328" s="3">
        <v>39.254835</v>
      </c>
    </row>
    <row r="4329" spans="1:2">
      <c r="A4329" s="2" t="s">
        <v>1675</v>
      </c>
      <c r="B4329" s="3">
        <v>62.800109999999997</v>
      </c>
    </row>
    <row r="4330" spans="1:2">
      <c r="A4330" s="2" t="s">
        <v>5613</v>
      </c>
      <c r="B4330" s="3">
        <v>102.054945</v>
      </c>
    </row>
    <row r="4331" spans="1:2">
      <c r="A4331" s="2" t="s">
        <v>5614</v>
      </c>
      <c r="B4331" s="3">
        <v>27.091365</v>
      </c>
    </row>
    <row r="4332" spans="1:2">
      <c r="A4332" s="2" t="s">
        <v>5615</v>
      </c>
      <c r="B4332" s="3">
        <v>28.25433</v>
      </c>
    </row>
    <row r="4333" spans="1:2">
      <c r="A4333" s="2" t="s">
        <v>5616</v>
      </c>
      <c r="B4333" s="3">
        <v>23.545274999999997</v>
      </c>
    </row>
    <row r="4334" spans="1:2">
      <c r="A4334" s="2" t="s">
        <v>5617</v>
      </c>
      <c r="B4334" s="3">
        <v>41.790480000000009</v>
      </c>
    </row>
    <row r="4335" spans="1:2">
      <c r="A4335" s="2" t="s">
        <v>5618</v>
      </c>
      <c r="B4335" s="3">
        <v>73.133340000000004</v>
      </c>
    </row>
    <row r="4336" spans="1:2">
      <c r="A4336" s="2" t="s">
        <v>5619</v>
      </c>
      <c r="B4336" s="3">
        <v>34.812690000000003</v>
      </c>
    </row>
    <row r="4337" spans="1:2">
      <c r="A4337" s="2" t="s">
        <v>5620</v>
      </c>
      <c r="B4337" s="3">
        <v>55.707929999999998</v>
      </c>
    </row>
    <row r="4338" spans="1:2">
      <c r="A4338" s="2" t="s">
        <v>5621</v>
      </c>
      <c r="B4338" s="3">
        <v>90.520619999999994</v>
      </c>
    </row>
    <row r="4339" spans="1:2">
      <c r="A4339" s="2" t="s">
        <v>5622</v>
      </c>
      <c r="B4339" s="3">
        <v>24.021900000000002</v>
      </c>
    </row>
    <row r="4340" spans="1:2">
      <c r="A4340" s="2" t="s">
        <v>5623</v>
      </c>
      <c r="B4340" s="3">
        <v>25.08954</v>
      </c>
    </row>
    <row r="4341" spans="1:2">
      <c r="A4341" s="2" t="s">
        <v>5624</v>
      </c>
      <c r="B4341" s="3">
        <v>20.876175</v>
      </c>
    </row>
    <row r="4342" spans="1:2">
      <c r="A4342" s="2" t="s">
        <v>427</v>
      </c>
      <c r="B4342" s="3">
        <v>57.309389999999993</v>
      </c>
    </row>
    <row r="4343" spans="1:2">
      <c r="A4343" s="2" t="s">
        <v>5625</v>
      </c>
      <c r="B4343" s="3">
        <v>96.297314999999998</v>
      </c>
    </row>
    <row r="4344" spans="1:2">
      <c r="A4344" s="2" t="s">
        <v>1059</v>
      </c>
      <c r="B4344" s="3">
        <v>45.851325000000003</v>
      </c>
    </row>
    <row r="4345" spans="1:2">
      <c r="A4345" s="2" t="s">
        <v>1676</v>
      </c>
      <c r="B4345" s="3">
        <v>73.36211999999999</v>
      </c>
    </row>
    <row r="4346" spans="1:2">
      <c r="A4346" s="2" t="s">
        <v>5626</v>
      </c>
      <c r="B4346" s="3">
        <v>119.21344500000001</v>
      </c>
    </row>
    <row r="4347" spans="1:2">
      <c r="A4347" s="2" t="s">
        <v>5627</v>
      </c>
      <c r="B4347" s="3">
        <v>31.628835000000002</v>
      </c>
    </row>
    <row r="4348" spans="1:2">
      <c r="A4348" s="2" t="s">
        <v>5628</v>
      </c>
      <c r="B4348" s="3">
        <v>33.020580000000002</v>
      </c>
    </row>
    <row r="4349" spans="1:2">
      <c r="A4349" s="2" t="s">
        <v>5629</v>
      </c>
      <c r="B4349" s="3">
        <v>27.510794999999998</v>
      </c>
    </row>
    <row r="4350" spans="1:2">
      <c r="A4350" s="2" t="s">
        <v>5630</v>
      </c>
      <c r="B4350" s="3">
        <v>38.149065</v>
      </c>
    </row>
    <row r="4351" spans="1:2">
      <c r="A4351" s="2" t="s">
        <v>5631</v>
      </c>
      <c r="B4351" s="3">
        <v>66.765630000000002</v>
      </c>
    </row>
    <row r="4352" spans="1:2">
      <c r="A4352" s="2" t="s">
        <v>5632</v>
      </c>
      <c r="B4352" s="3">
        <v>31.800419999999999</v>
      </c>
    </row>
    <row r="4353" spans="1:2">
      <c r="A4353" s="2" t="s">
        <v>5633</v>
      </c>
      <c r="B4353" s="3">
        <v>50.86542</v>
      </c>
    </row>
    <row r="4354" spans="1:2">
      <c r="A4354" s="2" t="s">
        <v>5634</v>
      </c>
      <c r="B4354" s="3">
        <v>82.665840000000003</v>
      </c>
    </row>
    <row r="4355" spans="1:2">
      <c r="A4355" s="2" t="s">
        <v>5635</v>
      </c>
      <c r="B4355" s="3">
        <v>21.962879999999998</v>
      </c>
    </row>
    <row r="4356" spans="1:2">
      <c r="A4356" s="2" t="s">
        <v>5636</v>
      </c>
      <c r="B4356" s="3">
        <v>22.897065000000001</v>
      </c>
    </row>
    <row r="4357" spans="1:2">
      <c r="A4357" s="2" t="s">
        <v>5637</v>
      </c>
      <c r="B4357" s="3">
        <v>19.10313</v>
      </c>
    </row>
    <row r="4358" spans="1:2">
      <c r="A4358" s="2" t="s">
        <v>428</v>
      </c>
      <c r="B4358" s="3">
        <v>53.915820000000004</v>
      </c>
    </row>
    <row r="4359" spans="1:2">
      <c r="A4359" s="2" t="s">
        <v>3687</v>
      </c>
      <c r="B4359" s="3">
        <v>90.558750000000003</v>
      </c>
    </row>
    <row r="4360" spans="1:2">
      <c r="A4360" s="2" t="s">
        <v>1060</v>
      </c>
      <c r="B4360" s="3">
        <v>43.125030000000002</v>
      </c>
    </row>
    <row r="4361" spans="1:2">
      <c r="A4361" s="2" t="s">
        <v>1677</v>
      </c>
      <c r="B4361" s="3">
        <v>68.996234999999999</v>
      </c>
    </row>
    <row r="4362" spans="1:2">
      <c r="A4362" s="2" t="s">
        <v>5638</v>
      </c>
      <c r="B4362" s="3">
        <v>112.12126500000001</v>
      </c>
    </row>
    <row r="4363" spans="1:2">
      <c r="A4363" s="2" t="s">
        <v>5639</v>
      </c>
      <c r="B4363" s="3">
        <v>29.760465</v>
      </c>
    </row>
    <row r="4364" spans="1:2">
      <c r="A4364" s="2" t="s">
        <v>5640</v>
      </c>
      <c r="B4364" s="3">
        <v>31.056885000000001</v>
      </c>
    </row>
    <row r="4365" spans="1:2">
      <c r="A4365" s="2" t="s">
        <v>5641</v>
      </c>
      <c r="B4365" s="3">
        <v>25.871205</v>
      </c>
    </row>
    <row r="4366" spans="1:2">
      <c r="A4366" s="2" t="s">
        <v>5642</v>
      </c>
      <c r="B4366" s="3">
        <v>46.327950000000001</v>
      </c>
    </row>
    <row r="4367" spans="1:2">
      <c r="A4367" s="2" t="s">
        <v>5643</v>
      </c>
      <c r="B4367" s="3">
        <v>81.06438</v>
      </c>
    </row>
    <row r="4368" spans="1:2">
      <c r="A4368" s="2" t="s">
        <v>5644</v>
      </c>
      <c r="B4368" s="3">
        <v>38.606625000000001</v>
      </c>
    </row>
    <row r="4369" spans="1:2">
      <c r="A4369" s="2" t="s">
        <v>5645</v>
      </c>
      <c r="B4369" s="3">
        <v>61.789664999999992</v>
      </c>
    </row>
    <row r="4370" spans="1:2">
      <c r="A4370" s="2" t="s">
        <v>5646</v>
      </c>
      <c r="B4370" s="3">
        <v>100.377225</v>
      </c>
    </row>
    <row r="4371" spans="1:2">
      <c r="A4371" s="2" t="s">
        <v>5647</v>
      </c>
      <c r="B4371" s="3">
        <v>26.633805000000002</v>
      </c>
    </row>
    <row r="4372" spans="1:2">
      <c r="A4372" s="2" t="s">
        <v>5648</v>
      </c>
      <c r="B4372" s="3">
        <v>27.834899999999998</v>
      </c>
    </row>
    <row r="4373" spans="1:2">
      <c r="A4373" s="2" t="s">
        <v>5649</v>
      </c>
      <c r="B4373" s="3">
        <v>23.163975000000001</v>
      </c>
    </row>
    <row r="4374" spans="1:2">
      <c r="A4374" s="2" t="s">
        <v>429</v>
      </c>
      <c r="B4374" s="3">
        <v>62.914499999999997</v>
      </c>
    </row>
    <row r="4375" spans="1:2">
      <c r="A4375" s="2" t="s">
        <v>5650</v>
      </c>
      <c r="B4375" s="3">
        <v>105.69636</v>
      </c>
    </row>
    <row r="4376" spans="1:2">
      <c r="A4376" s="2" t="s">
        <v>1061</v>
      </c>
      <c r="B4376" s="3">
        <v>50.331600000000002</v>
      </c>
    </row>
    <row r="4377" spans="1:2">
      <c r="A4377" s="2" t="s">
        <v>1678</v>
      </c>
      <c r="B4377" s="3">
        <v>80.530560000000008</v>
      </c>
    </row>
    <row r="4378" spans="1:2">
      <c r="A4378" s="2" t="s">
        <v>5651</v>
      </c>
      <c r="B4378" s="3">
        <v>130.86216000000002</v>
      </c>
    </row>
    <row r="4379" spans="1:2">
      <c r="A4379" s="2" t="s">
        <v>5652</v>
      </c>
      <c r="B4379" s="3">
        <v>34.736429999999999</v>
      </c>
    </row>
    <row r="4380" spans="1:2">
      <c r="A4380" s="2" t="s">
        <v>5653</v>
      </c>
      <c r="B4380" s="3">
        <v>36.242564999999999</v>
      </c>
    </row>
    <row r="4381" spans="1:2">
      <c r="A4381" s="2" t="s">
        <v>5654</v>
      </c>
      <c r="B4381" s="3">
        <v>30.19896</v>
      </c>
    </row>
    <row r="4382" spans="1:2">
      <c r="A4382" s="2" t="s">
        <v>5655</v>
      </c>
      <c r="B4382" s="3">
        <v>248.89357500000003</v>
      </c>
    </row>
    <row r="4383" spans="1:2">
      <c r="A4383" s="2" t="s">
        <v>5656</v>
      </c>
      <c r="B4383" s="3">
        <v>435.52085999999997</v>
      </c>
    </row>
    <row r="4384" spans="1:2">
      <c r="A4384" s="2" t="s">
        <v>5657</v>
      </c>
      <c r="B4384" s="3">
        <v>207.38907</v>
      </c>
    </row>
    <row r="4385" spans="1:2">
      <c r="A4385" s="2" t="s">
        <v>5658</v>
      </c>
      <c r="B4385" s="3">
        <v>331.84539000000001</v>
      </c>
    </row>
    <row r="4386" spans="1:2">
      <c r="A4386" s="2" t="s">
        <v>5659</v>
      </c>
      <c r="B4386" s="3">
        <v>539.23446000000001</v>
      </c>
    </row>
    <row r="4387" spans="1:2">
      <c r="A4387" s="2" t="s">
        <v>5660</v>
      </c>
      <c r="B4387" s="3">
        <v>143.12095499999998</v>
      </c>
    </row>
    <row r="4388" spans="1:2">
      <c r="A4388" s="2" t="s">
        <v>5661</v>
      </c>
      <c r="B4388" s="3">
        <v>149.33614500000002</v>
      </c>
    </row>
    <row r="4389" spans="1:2">
      <c r="A4389" s="2" t="s">
        <v>5662</v>
      </c>
      <c r="B4389" s="3">
        <v>124.43725499999999</v>
      </c>
    </row>
    <row r="4390" spans="1:2">
      <c r="A4390" s="2" t="s">
        <v>430</v>
      </c>
      <c r="B4390" s="3">
        <v>277.92957000000001</v>
      </c>
    </row>
    <row r="4391" spans="1:2">
      <c r="A4391" s="2" t="s">
        <v>3688</v>
      </c>
      <c r="B4391" s="3">
        <v>466.90185000000002</v>
      </c>
    </row>
    <row r="4392" spans="1:2">
      <c r="A4392" s="2" t="s">
        <v>1062</v>
      </c>
      <c r="B4392" s="3">
        <v>222.33603000000002</v>
      </c>
    </row>
    <row r="4393" spans="1:2">
      <c r="A4393" s="2" t="s">
        <v>1679</v>
      </c>
      <c r="B4393" s="3">
        <v>355.733835</v>
      </c>
    </row>
    <row r="4394" spans="1:2">
      <c r="A4394" s="2" t="s">
        <v>2232</v>
      </c>
      <c r="B4394" s="3">
        <v>578.06986499999994</v>
      </c>
    </row>
    <row r="4395" spans="1:2">
      <c r="A4395" s="2" t="s">
        <v>5663</v>
      </c>
      <c r="B4395" s="3">
        <v>153.416055</v>
      </c>
    </row>
    <row r="4396" spans="1:2">
      <c r="A4396" s="2" t="s">
        <v>5664</v>
      </c>
      <c r="B4396" s="3">
        <v>160.08880500000001</v>
      </c>
    </row>
    <row r="4397" spans="1:2">
      <c r="A4397" s="2" t="s">
        <v>2910</v>
      </c>
      <c r="B4397" s="3">
        <v>133.39780500000001</v>
      </c>
    </row>
    <row r="4398" spans="1:2">
      <c r="A4398" s="2" t="s">
        <v>431</v>
      </c>
      <c r="B4398" s="3">
        <v>66.784694999999999</v>
      </c>
    </row>
    <row r="4399" spans="1:2">
      <c r="A4399" s="2" t="s">
        <v>3689</v>
      </c>
      <c r="B4399" s="3">
        <v>112.17846000000002</v>
      </c>
    </row>
    <row r="4400" spans="1:2">
      <c r="A4400" s="2" t="s">
        <v>1063</v>
      </c>
      <c r="B4400" s="3">
        <v>53.420129999999993</v>
      </c>
    </row>
    <row r="4401" spans="1:2">
      <c r="A4401" s="2" t="s">
        <v>1680</v>
      </c>
      <c r="B4401" s="3">
        <v>85.468394999999987</v>
      </c>
    </row>
    <row r="4402" spans="1:2">
      <c r="A4402" s="2" t="s">
        <v>2233</v>
      </c>
      <c r="B4402" s="3">
        <v>138.88852499999999</v>
      </c>
    </row>
    <row r="4403" spans="1:2">
      <c r="A4403" s="2" t="s">
        <v>5665</v>
      </c>
      <c r="B4403" s="3">
        <v>36.852644999999995</v>
      </c>
    </row>
    <row r="4404" spans="1:2">
      <c r="A4404" s="2" t="s">
        <v>5666</v>
      </c>
      <c r="B4404" s="3">
        <v>38.454105000000006</v>
      </c>
    </row>
    <row r="4405" spans="1:2">
      <c r="A4405" s="2" t="s">
        <v>2911</v>
      </c>
      <c r="B4405" s="3">
        <v>32.048265000000001</v>
      </c>
    </row>
    <row r="4406" spans="1:2">
      <c r="A4406" s="2" t="s">
        <v>432</v>
      </c>
      <c r="B4406" s="3">
        <v>72.027570000000011</v>
      </c>
    </row>
    <row r="4407" spans="1:2">
      <c r="A4407" s="2" t="s">
        <v>3690</v>
      </c>
      <c r="B4407" s="3">
        <v>120.98649</v>
      </c>
    </row>
    <row r="4408" spans="1:2">
      <c r="A4408" s="2" t="s">
        <v>1064</v>
      </c>
      <c r="B4408" s="3">
        <v>57.614429999999999</v>
      </c>
    </row>
    <row r="4409" spans="1:2">
      <c r="A4409" s="2" t="s">
        <v>1681</v>
      </c>
      <c r="B4409" s="3">
        <v>92.179275000000004</v>
      </c>
    </row>
    <row r="4410" spans="1:2">
      <c r="A4410" s="2" t="s">
        <v>2234</v>
      </c>
      <c r="B4410" s="3">
        <v>149.79370499999999</v>
      </c>
    </row>
    <row r="4411" spans="1:2">
      <c r="A4411" s="2" t="s">
        <v>5667</v>
      </c>
      <c r="B4411" s="3">
        <v>39.750525000000003</v>
      </c>
    </row>
    <row r="4412" spans="1:2">
      <c r="A4412" s="2" t="s">
        <v>5668</v>
      </c>
      <c r="B4412" s="3">
        <v>41.485440000000004</v>
      </c>
    </row>
    <row r="4413" spans="1:2">
      <c r="A4413" s="2" t="s">
        <v>2912</v>
      </c>
      <c r="B4413" s="3">
        <v>34.564844999999998</v>
      </c>
    </row>
    <row r="4414" spans="1:2">
      <c r="A4414" s="2" t="s">
        <v>434</v>
      </c>
      <c r="B4414" s="3">
        <v>124.85668499999998</v>
      </c>
    </row>
    <row r="4415" spans="1:2">
      <c r="A4415" s="2" t="s">
        <v>3691</v>
      </c>
      <c r="B4415" s="3">
        <v>209.75313</v>
      </c>
    </row>
    <row r="4416" spans="1:2">
      <c r="A4416" s="2" t="s">
        <v>1066</v>
      </c>
      <c r="B4416" s="3">
        <v>99.881535000000014</v>
      </c>
    </row>
    <row r="4417" spans="1:2">
      <c r="A4417" s="2" t="s">
        <v>1683</v>
      </c>
      <c r="B4417" s="3">
        <v>159.80283</v>
      </c>
    </row>
    <row r="4418" spans="1:2">
      <c r="A4418" s="2" t="s">
        <v>2236</v>
      </c>
      <c r="B4418" s="3">
        <v>259.68436500000001</v>
      </c>
    </row>
    <row r="4419" spans="1:2">
      <c r="A4419" s="2" t="s">
        <v>5669</v>
      </c>
      <c r="B4419" s="3">
        <v>68.919974999999994</v>
      </c>
    </row>
    <row r="4420" spans="1:2">
      <c r="A4420" s="2" t="s">
        <v>5670</v>
      </c>
      <c r="B4420" s="3">
        <v>71.913179999999997</v>
      </c>
    </row>
    <row r="4421" spans="1:2">
      <c r="A4421" s="2" t="s">
        <v>5671</v>
      </c>
      <c r="B4421" s="3">
        <v>59.921295000000001</v>
      </c>
    </row>
    <row r="4422" spans="1:2">
      <c r="A4422" s="2" t="s">
        <v>433</v>
      </c>
      <c r="B4422" s="3">
        <v>52.829115000000009</v>
      </c>
    </row>
    <row r="4423" spans="1:2">
      <c r="A4423" s="2" t="s">
        <v>3692</v>
      </c>
      <c r="B4423" s="3">
        <v>88.76664000000001</v>
      </c>
    </row>
    <row r="4424" spans="1:2">
      <c r="A4424" s="2" t="s">
        <v>1065</v>
      </c>
      <c r="B4424" s="3">
        <v>42.267105000000001</v>
      </c>
    </row>
    <row r="4425" spans="1:2">
      <c r="A4425" s="2" t="s">
        <v>1682</v>
      </c>
      <c r="B4425" s="3">
        <v>67.623554999999996</v>
      </c>
    </row>
    <row r="4426" spans="1:2">
      <c r="A4426" s="2" t="s">
        <v>2235</v>
      </c>
      <c r="B4426" s="3">
        <v>109.89066</v>
      </c>
    </row>
    <row r="4427" spans="1:2">
      <c r="A4427" s="2" t="s">
        <v>5672</v>
      </c>
      <c r="B4427" s="3">
        <v>29.169450000000005</v>
      </c>
    </row>
    <row r="4428" spans="1:2">
      <c r="A4428" s="2" t="s">
        <v>5673</v>
      </c>
      <c r="B4428" s="3">
        <v>30.427740000000004</v>
      </c>
    </row>
    <row r="4429" spans="1:2">
      <c r="A4429" s="2" t="s">
        <v>2913</v>
      </c>
      <c r="B4429" s="3">
        <v>25.356450000000002</v>
      </c>
    </row>
    <row r="4430" spans="1:2">
      <c r="A4430" s="2" t="s">
        <v>5674</v>
      </c>
      <c r="B4430" s="3">
        <v>108.09855</v>
      </c>
    </row>
    <row r="4431" spans="1:2">
      <c r="A4431" s="2" t="s">
        <v>5675</v>
      </c>
      <c r="B4431" s="3">
        <v>189.181995</v>
      </c>
    </row>
    <row r="4432" spans="1:2">
      <c r="A4432" s="2" t="s">
        <v>5676</v>
      </c>
      <c r="B4432" s="3">
        <v>90.082124999999991</v>
      </c>
    </row>
    <row r="4433" spans="1:2">
      <c r="A4433" s="2" t="s">
        <v>5677</v>
      </c>
      <c r="B4433" s="3">
        <v>144.150465</v>
      </c>
    </row>
    <row r="4434" spans="1:2">
      <c r="A4434" s="2" t="s">
        <v>5678</v>
      </c>
      <c r="B4434" s="3">
        <v>234.23258999999999</v>
      </c>
    </row>
    <row r="4435" spans="1:2">
      <c r="A4435" s="2" t="s">
        <v>5679</v>
      </c>
      <c r="B4435" s="3">
        <v>62.170965000000002</v>
      </c>
    </row>
    <row r="4436" spans="1:2">
      <c r="A4436" s="2" t="s">
        <v>5680</v>
      </c>
      <c r="B4436" s="3">
        <v>64.878195000000005</v>
      </c>
    </row>
    <row r="4437" spans="1:2">
      <c r="A4437" s="2" t="s">
        <v>5681</v>
      </c>
      <c r="B4437" s="3">
        <v>54.068339999999999</v>
      </c>
    </row>
    <row r="4438" spans="1:2">
      <c r="A4438" s="2" t="s">
        <v>435</v>
      </c>
      <c r="B4438" s="3">
        <v>128.19306</v>
      </c>
    </row>
    <row r="4439" spans="1:2">
      <c r="A4439" s="2" t="s">
        <v>3693</v>
      </c>
      <c r="B4439" s="3">
        <v>215.35824</v>
      </c>
    </row>
    <row r="4440" spans="1:2">
      <c r="A4440" s="2" t="s">
        <v>1067</v>
      </c>
      <c r="B4440" s="3">
        <v>102.550635</v>
      </c>
    </row>
    <row r="4441" spans="1:2">
      <c r="A4441" s="2" t="s">
        <v>1684</v>
      </c>
      <c r="B4441" s="3">
        <v>164.07338999999999</v>
      </c>
    </row>
    <row r="4442" spans="1:2">
      <c r="A4442" s="2" t="s">
        <v>2237</v>
      </c>
      <c r="B4442" s="3">
        <v>266.62402499999996</v>
      </c>
    </row>
    <row r="4443" spans="1:2">
      <c r="A4443" s="2" t="s">
        <v>5682</v>
      </c>
      <c r="B4443" s="3">
        <v>70.769279999999995</v>
      </c>
    </row>
    <row r="4444" spans="1:2">
      <c r="A4444" s="2" t="s">
        <v>5683</v>
      </c>
      <c r="B4444" s="3">
        <v>73.838744999999989</v>
      </c>
    </row>
    <row r="4445" spans="1:2">
      <c r="A4445" s="2" t="s">
        <v>2914</v>
      </c>
      <c r="B4445" s="3">
        <v>61.522755000000004</v>
      </c>
    </row>
    <row r="4446" spans="1:2">
      <c r="A4446" s="2" t="s">
        <v>436</v>
      </c>
      <c r="B4446" s="3">
        <v>116.44902</v>
      </c>
    </row>
    <row r="4447" spans="1:2">
      <c r="A4447" s="2" t="s">
        <v>3694</v>
      </c>
      <c r="B4447" s="3">
        <v>195.62596500000001</v>
      </c>
    </row>
    <row r="4448" spans="1:2">
      <c r="A4448" s="2" t="s">
        <v>1068</v>
      </c>
      <c r="B4448" s="3">
        <v>93.151589999999999</v>
      </c>
    </row>
    <row r="4449" spans="1:2">
      <c r="A4449" s="2" t="s">
        <v>1685</v>
      </c>
      <c r="B4449" s="3">
        <v>149.05017000000001</v>
      </c>
    </row>
    <row r="4450" spans="1:2">
      <c r="A4450" s="2" t="s">
        <v>2238</v>
      </c>
      <c r="B4450" s="3">
        <v>242.20176000000001</v>
      </c>
    </row>
    <row r="4451" spans="1:2">
      <c r="A4451" s="2" t="s">
        <v>5684</v>
      </c>
      <c r="B4451" s="3">
        <v>64.268115000000009</v>
      </c>
    </row>
    <row r="4452" spans="1:2">
      <c r="A4452" s="2" t="s">
        <v>5685</v>
      </c>
      <c r="B4452" s="3">
        <v>67.070670000000007</v>
      </c>
    </row>
    <row r="4453" spans="1:2">
      <c r="A4453" s="2" t="s">
        <v>5686</v>
      </c>
      <c r="B4453" s="3">
        <v>55.898580000000003</v>
      </c>
    </row>
    <row r="4454" spans="1:2">
      <c r="A4454" s="2" t="s">
        <v>437</v>
      </c>
      <c r="B4454" s="3">
        <v>122.79766499999999</v>
      </c>
    </row>
    <row r="4455" spans="1:2">
      <c r="A4455" s="2" t="s">
        <v>3695</v>
      </c>
      <c r="B4455" s="3">
        <v>206.30236499999998</v>
      </c>
    </row>
    <row r="4456" spans="1:2">
      <c r="A4456" s="2" t="s">
        <v>1069</v>
      </c>
      <c r="B4456" s="3">
        <v>98.241945000000001</v>
      </c>
    </row>
    <row r="4457" spans="1:2">
      <c r="A4457" s="2" t="s">
        <v>1686</v>
      </c>
      <c r="B4457" s="3">
        <v>157.19092500000002</v>
      </c>
    </row>
    <row r="4458" spans="1:2">
      <c r="A4458" s="2" t="s">
        <v>2239</v>
      </c>
      <c r="B4458" s="3">
        <v>255.43286999999998</v>
      </c>
    </row>
    <row r="4459" spans="1:2">
      <c r="A4459" s="2" t="s">
        <v>5687</v>
      </c>
      <c r="B4459" s="3">
        <v>67.795140000000004</v>
      </c>
    </row>
    <row r="4460" spans="1:2">
      <c r="A4460" s="2" t="s">
        <v>5688</v>
      </c>
      <c r="B4460" s="3">
        <v>70.73115</v>
      </c>
    </row>
    <row r="4461" spans="1:2">
      <c r="A4461" s="2" t="s">
        <v>2915</v>
      </c>
      <c r="B4461" s="3">
        <v>58.948979999999999</v>
      </c>
    </row>
    <row r="4462" spans="1:2">
      <c r="A4462" s="2" t="s">
        <v>5689</v>
      </c>
      <c r="B4462" s="3">
        <v>77.61361500000001</v>
      </c>
    </row>
    <row r="4463" spans="1:2">
      <c r="A4463" s="2" t="s">
        <v>5690</v>
      </c>
      <c r="B4463" s="3">
        <v>80.988119999999995</v>
      </c>
    </row>
    <row r="4464" spans="1:2">
      <c r="A4464" s="2" t="s">
        <v>4002</v>
      </c>
      <c r="B4464" s="3">
        <v>189.02947499999999</v>
      </c>
    </row>
    <row r="4465" spans="1:2">
      <c r="A4465" s="2" t="s">
        <v>4003</v>
      </c>
      <c r="B4465" s="3">
        <v>317.56570499999998</v>
      </c>
    </row>
    <row r="4466" spans="1:2">
      <c r="A4466" s="2" t="s">
        <v>4004</v>
      </c>
      <c r="B4466" s="3">
        <v>151.22358</v>
      </c>
    </row>
    <row r="4467" spans="1:2">
      <c r="A4467" s="2" t="s">
        <v>4005</v>
      </c>
      <c r="B4467" s="3">
        <v>241.95391499999999</v>
      </c>
    </row>
    <row r="4468" spans="1:2">
      <c r="A4468" s="2" t="s">
        <v>4006</v>
      </c>
      <c r="B4468" s="3">
        <v>393.17749499999996</v>
      </c>
    </row>
    <row r="4469" spans="1:2">
      <c r="A4469" s="2" t="s">
        <v>6507</v>
      </c>
      <c r="B4469" s="3">
        <v>104.34274499999999</v>
      </c>
    </row>
    <row r="4470" spans="1:2">
      <c r="A4470" s="2" t="s">
        <v>6508</v>
      </c>
      <c r="B4470" s="3">
        <v>108.88021499999999</v>
      </c>
    </row>
    <row r="4471" spans="1:2">
      <c r="A4471" s="2" t="s">
        <v>6509</v>
      </c>
      <c r="B4471" s="3">
        <v>90.730335000000011</v>
      </c>
    </row>
    <row r="4472" spans="1:2">
      <c r="A4472" s="2" t="s">
        <v>438</v>
      </c>
      <c r="B4472" s="3">
        <v>74.734800000000007</v>
      </c>
    </row>
    <row r="4473" spans="1:2">
      <c r="A4473" s="2" t="s">
        <v>3696</v>
      </c>
      <c r="B4473" s="3">
        <v>125.56209</v>
      </c>
    </row>
    <row r="4474" spans="1:2">
      <c r="A4474" s="2" t="s">
        <v>1070</v>
      </c>
      <c r="B4474" s="3">
        <v>59.787839999999996</v>
      </c>
    </row>
    <row r="4475" spans="1:2">
      <c r="A4475" s="2" t="s">
        <v>1687</v>
      </c>
      <c r="B4475" s="3">
        <v>95.668169999999989</v>
      </c>
    </row>
    <row r="4476" spans="1:2">
      <c r="A4476" s="2" t="s">
        <v>5691</v>
      </c>
      <c r="B4476" s="3">
        <v>155.45601000000002</v>
      </c>
    </row>
    <row r="4477" spans="1:2">
      <c r="A4477" s="2" t="s">
        <v>5692</v>
      </c>
      <c r="B4477" s="3">
        <v>41.256660000000004</v>
      </c>
    </row>
    <row r="4478" spans="1:2">
      <c r="A4478" s="2" t="s">
        <v>5693</v>
      </c>
      <c r="B4478" s="3">
        <v>43.04876999999999</v>
      </c>
    </row>
    <row r="4479" spans="1:2">
      <c r="A4479" s="2" t="s">
        <v>2916</v>
      </c>
      <c r="B4479" s="3">
        <v>35.880330000000001</v>
      </c>
    </row>
    <row r="4480" spans="1:2">
      <c r="A4480" s="2" t="s">
        <v>439</v>
      </c>
      <c r="B4480" s="3">
        <v>74.734800000000007</v>
      </c>
    </row>
    <row r="4481" spans="1:2">
      <c r="A4481" s="2" t="s">
        <v>3697</v>
      </c>
      <c r="B4481" s="3">
        <v>125.56209</v>
      </c>
    </row>
    <row r="4482" spans="1:2">
      <c r="A4482" s="2" t="s">
        <v>1071</v>
      </c>
      <c r="B4482" s="3">
        <v>59.787839999999996</v>
      </c>
    </row>
    <row r="4483" spans="1:2">
      <c r="A4483" s="2" t="s">
        <v>1688</v>
      </c>
      <c r="B4483" s="3">
        <v>95.668169999999989</v>
      </c>
    </row>
    <row r="4484" spans="1:2">
      <c r="A4484" s="2" t="s">
        <v>5694</v>
      </c>
      <c r="B4484" s="3">
        <v>155.45601000000002</v>
      </c>
    </row>
    <row r="4485" spans="1:2">
      <c r="A4485" s="2" t="s">
        <v>5695</v>
      </c>
      <c r="B4485" s="3">
        <v>41.256660000000004</v>
      </c>
    </row>
    <row r="4486" spans="1:2">
      <c r="A4486" s="2" t="s">
        <v>5696</v>
      </c>
      <c r="B4486" s="3">
        <v>43.04876999999999</v>
      </c>
    </row>
    <row r="4487" spans="1:2">
      <c r="A4487" s="2" t="s">
        <v>2917</v>
      </c>
      <c r="B4487" s="3">
        <v>35.880330000000001</v>
      </c>
    </row>
    <row r="4488" spans="1:2">
      <c r="A4488" s="2" t="s">
        <v>440</v>
      </c>
      <c r="B4488" s="3">
        <v>78.47153999999999</v>
      </c>
    </row>
    <row r="4489" spans="1:2">
      <c r="A4489" s="2" t="s">
        <v>3698</v>
      </c>
      <c r="B4489" s="3">
        <v>131.83447500000003</v>
      </c>
    </row>
    <row r="4490" spans="1:2">
      <c r="A4490" s="2" t="s">
        <v>1072</v>
      </c>
      <c r="B4490" s="3">
        <v>62.781044999999999</v>
      </c>
    </row>
    <row r="4491" spans="1:2">
      <c r="A4491" s="2" t="s">
        <v>1689</v>
      </c>
      <c r="B4491" s="3">
        <v>100.453485</v>
      </c>
    </row>
    <row r="4492" spans="1:2">
      <c r="A4492" s="2" t="s">
        <v>5697</v>
      </c>
      <c r="B4492" s="3">
        <v>163.23453000000001</v>
      </c>
    </row>
    <row r="4493" spans="1:2">
      <c r="A4493" s="2" t="s">
        <v>5698</v>
      </c>
      <c r="B4493" s="3">
        <v>43.31568</v>
      </c>
    </row>
    <row r="4494" spans="1:2">
      <c r="A4494" s="2" t="s">
        <v>5699</v>
      </c>
      <c r="B4494" s="3">
        <v>45.203115000000004</v>
      </c>
    </row>
    <row r="4495" spans="1:2">
      <c r="A4495" s="2" t="s">
        <v>2918</v>
      </c>
      <c r="B4495" s="3">
        <v>37.672440000000002</v>
      </c>
    </row>
    <row r="4496" spans="1:2">
      <c r="A4496" s="2" t="s">
        <v>441</v>
      </c>
      <c r="B4496" s="3">
        <v>78.47153999999999</v>
      </c>
    </row>
    <row r="4497" spans="1:2">
      <c r="A4497" s="2" t="s">
        <v>3699</v>
      </c>
      <c r="B4497" s="3">
        <v>131.83447500000003</v>
      </c>
    </row>
    <row r="4498" spans="1:2">
      <c r="A4498" s="2" t="s">
        <v>1073</v>
      </c>
      <c r="B4498" s="3">
        <v>62.781044999999999</v>
      </c>
    </row>
    <row r="4499" spans="1:2">
      <c r="A4499" s="2" t="s">
        <v>1690</v>
      </c>
      <c r="B4499" s="3">
        <v>100.453485</v>
      </c>
    </row>
    <row r="4500" spans="1:2">
      <c r="A4500" s="2" t="s">
        <v>5700</v>
      </c>
      <c r="B4500" s="3">
        <v>163.23453000000001</v>
      </c>
    </row>
    <row r="4501" spans="1:2">
      <c r="A4501" s="2" t="s">
        <v>5701</v>
      </c>
      <c r="B4501" s="3">
        <v>43.31568</v>
      </c>
    </row>
    <row r="4502" spans="1:2">
      <c r="A4502" s="2" t="s">
        <v>5702</v>
      </c>
      <c r="B4502" s="3">
        <v>45.203115000000004</v>
      </c>
    </row>
    <row r="4503" spans="1:2">
      <c r="A4503" s="2" t="s">
        <v>2919</v>
      </c>
      <c r="B4503" s="3">
        <v>37.672440000000002</v>
      </c>
    </row>
    <row r="4504" spans="1:2">
      <c r="A4504" s="2" t="s">
        <v>442</v>
      </c>
      <c r="B4504" s="3">
        <v>78.47153999999999</v>
      </c>
    </row>
    <row r="4505" spans="1:2">
      <c r="A4505" s="2" t="s">
        <v>3700</v>
      </c>
      <c r="B4505" s="3">
        <v>131.83447500000003</v>
      </c>
    </row>
    <row r="4506" spans="1:2">
      <c r="A4506" s="2" t="s">
        <v>1074</v>
      </c>
      <c r="B4506" s="3">
        <v>62.781044999999999</v>
      </c>
    </row>
    <row r="4507" spans="1:2">
      <c r="A4507" s="2" t="s">
        <v>1691</v>
      </c>
      <c r="B4507" s="3">
        <v>100.453485</v>
      </c>
    </row>
    <row r="4508" spans="1:2">
      <c r="A4508" s="2" t="s">
        <v>5703</v>
      </c>
      <c r="B4508" s="3">
        <v>163.23453000000001</v>
      </c>
    </row>
    <row r="4509" spans="1:2">
      <c r="A4509" s="2" t="s">
        <v>5704</v>
      </c>
      <c r="B4509" s="3">
        <v>43.31568</v>
      </c>
    </row>
    <row r="4510" spans="1:2">
      <c r="A4510" s="2" t="s">
        <v>5705</v>
      </c>
      <c r="B4510" s="3">
        <v>45.203115000000004</v>
      </c>
    </row>
    <row r="4511" spans="1:2">
      <c r="A4511" s="2" t="s">
        <v>2920</v>
      </c>
      <c r="B4511" s="3">
        <v>37.672440000000002</v>
      </c>
    </row>
    <row r="4512" spans="1:2">
      <c r="A4512" s="2" t="s">
        <v>443</v>
      </c>
      <c r="B4512" s="3">
        <v>78.47153999999999</v>
      </c>
    </row>
    <row r="4513" spans="1:2">
      <c r="A4513" s="2" t="s">
        <v>3701</v>
      </c>
      <c r="B4513" s="3">
        <v>131.83447500000003</v>
      </c>
    </row>
    <row r="4514" spans="1:2">
      <c r="A4514" s="2" t="s">
        <v>1075</v>
      </c>
      <c r="B4514" s="3">
        <v>62.781044999999999</v>
      </c>
    </row>
    <row r="4515" spans="1:2">
      <c r="A4515" s="2" t="s">
        <v>1692</v>
      </c>
      <c r="B4515" s="3">
        <v>100.453485</v>
      </c>
    </row>
    <row r="4516" spans="1:2">
      <c r="A4516" s="2" t="s">
        <v>5706</v>
      </c>
      <c r="B4516" s="3">
        <v>163.23453000000001</v>
      </c>
    </row>
    <row r="4517" spans="1:2">
      <c r="A4517" s="2" t="s">
        <v>5707</v>
      </c>
      <c r="B4517" s="3">
        <v>43.31568</v>
      </c>
    </row>
    <row r="4518" spans="1:2">
      <c r="A4518" s="2" t="s">
        <v>5708</v>
      </c>
      <c r="B4518" s="3">
        <v>45.203115000000004</v>
      </c>
    </row>
    <row r="4519" spans="1:2">
      <c r="A4519" s="2" t="s">
        <v>2921</v>
      </c>
      <c r="B4519" s="3">
        <v>37.672440000000002</v>
      </c>
    </row>
    <row r="4520" spans="1:2">
      <c r="A4520" s="2" t="s">
        <v>444</v>
      </c>
      <c r="B4520" s="3">
        <v>78.47153999999999</v>
      </c>
    </row>
    <row r="4521" spans="1:2">
      <c r="A4521" s="2" t="s">
        <v>3702</v>
      </c>
      <c r="B4521" s="3">
        <v>131.83447500000003</v>
      </c>
    </row>
    <row r="4522" spans="1:2">
      <c r="A4522" s="2" t="s">
        <v>1076</v>
      </c>
      <c r="B4522" s="3">
        <v>62.781044999999999</v>
      </c>
    </row>
    <row r="4523" spans="1:2">
      <c r="A4523" s="2" t="s">
        <v>1693</v>
      </c>
      <c r="B4523" s="3">
        <v>100.453485</v>
      </c>
    </row>
    <row r="4524" spans="1:2">
      <c r="A4524" s="2" t="s">
        <v>5709</v>
      </c>
      <c r="B4524" s="3">
        <v>163.23453000000001</v>
      </c>
    </row>
    <row r="4525" spans="1:2">
      <c r="A4525" s="2" t="s">
        <v>5710</v>
      </c>
      <c r="B4525" s="3">
        <v>43.31568</v>
      </c>
    </row>
    <row r="4526" spans="1:2">
      <c r="A4526" s="2" t="s">
        <v>5711</v>
      </c>
      <c r="B4526" s="3">
        <v>45.203115000000004</v>
      </c>
    </row>
    <row r="4527" spans="1:2">
      <c r="A4527" s="2" t="s">
        <v>2922</v>
      </c>
      <c r="B4527" s="3">
        <v>37.672440000000002</v>
      </c>
    </row>
    <row r="4528" spans="1:2">
      <c r="A4528" s="2" t="s">
        <v>445</v>
      </c>
      <c r="B4528" s="3">
        <v>78.47153999999999</v>
      </c>
    </row>
    <row r="4529" spans="1:2">
      <c r="A4529" s="2" t="s">
        <v>3703</v>
      </c>
      <c r="B4529" s="3">
        <v>131.83447500000003</v>
      </c>
    </row>
    <row r="4530" spans="1:2">
      <c r="A4530" s="2" t="s">
        <v>1077</v>
      </c>
      <c r="B4530" s="3">
        <v>62.781044999999999</v>
      </c>
    </row>
    <row r="4531" spans="1:2">
      <c r="A4531" s="2" t="s">
        <v>1694</v>
      </c>
      <c r="B4531" s="3">
        <v>100.453485</v>
      </c>
    </row>
    <row r="4532" spans="1:2">
      <c r="A4532" s="2" t="s">
        <v>5712</v>
      </c>
      <c r="B4532" s="3">
        <v>163.23453000000001</v>
      </c>
    </row>
    <row r="4533" spans="1:2">
      <c r="A4533" s="2" t="s">
        <v>5713</v>
      </c>
      <c r="B4533" s="3">
        <v>43.31568</v>
      </c>
    </row>
    <row r="4534" spans="1:2">
      <c r="A4534" s="2" t="s">
        <v>5714</v>
      </c>
      <c r="B4534" s="3">
        <v>45.203115000000004</v>
      </c>
    </row>
    <row r="4535" spans="1:2">
      <c r="A4535" s="2" t="s">
        <v>2923</v>
      </c>
      <c r="B4535" s="3">
        <v>37.672440000000002</v>
      </c>
    </row>
    <row r="4536" spans="1:2">
      <c r="A4536" s="2" t="s">
        <v>446</v>
      </c>
      <c r="B4536" s="3">
        <v>78.47153999999999</v>
      </c>
    </row>
    <row r="4537" spans="1:2">
      <c r="A4537" s="2" t="s">
        <v>3704</v>
      </c>
      <c r="B4537" s="3">
        <v>131.83447500000003</v>
      </c>
    </row>
    <row r="4538" spans="1:2">
      <c r="A4538" s="2" t="s">
        <v>1078</v>
      </c>
      <c r="B4538" s="3">
        <v>62.781044999999999</v>
      </c>
    </row>
    <row r="4539" spans="1:2">
      <c r="A4539" s="2" t="s">
        <v>1695</v>
      </c>
      <c r="B4539" s="3">
        <v>100.453485</v>
      </c>
    </row>
    <row r="4540" spans="1:2">
      <c r="A4540" s="2" t="s">
        <v>5715</v>
      </c>
      <c r="B4540" s="3">
        <v>163.23453000000001</v>
      </c>
    </row>
    <row r="4541" spans="1:2">
      <c r="A4541" s="2" t="s">
        <v>5716</v>
      </c>
      <c r="B4541" s="3">
        <v>43.31568</v>
      </c>
    </row>
    <row r="4542" spans="1:2">
      <c r="A4542" s="2" t="s">
        <v>5717</v>
      </c>
      <c r="B4542" s="3">
        <v>45.203115000000004</v>
      </c>
    </row>
    <row r="4543" spans="1:2">
      <c r="A4543" s="2" t="s">
        <v>2924</v>
      </c>
      <c r="B4543" s="3">
        <v>37.672440000000002</v>
      </c>
    </row>
    <row r="4544" spans="1:2">
      <c r="A4544" s="2" t="s">
        <v>447</v>
      </c>
      <c r="B4544" s="3">
        <v>78.47153999999999</v>
      </c>
    </row>
    <row r="4545" spans="1:2">
      <c r="A4545" s="2" t="s">
        <v>3705</v>
      </c>
      <c r="B4545" s="3">
        <v>131.83447500000003</v>
      </c>
    </row>
    <row r="4546" spans="1:2">
      <c r="A4546" s="2" t="s">
        <v>1079</v>
      </c>
      <c r="B4546" s="3">
        <v>62.781044999999999</v>
      </c>
    </row>
    <row r="4547" spans="1:2">
      <c r="A4547" s="2" t="s">
        <v>1696</v>
      </c>
      <c r="B4547" s="3">
        <v>100.453485</v>
      </c>
    </row>
    <row r="4548" spans="1:2">
      <c r="A4548" s="2" t="s">
        <v>5718</v>
      </c>
      <c r="B4548" s="3">
        <v>163.23453000000001</v>
      </c>
    </row>
    <row r="4549" spans="1:2">
      <c r="A4549" s="2" t="s">
        <v>5719</v>
      </c>
      <c r="B4549" s="3">
        <v>43.31568</v>
      </c>
    </row>
    <row r="4550" spans="1:2">
      <c r="A4550" s="2" t="s">
        <v>5720</v>
      </c>
      <c r="B4550" s="3">
        <v>45.203115000000004</v>
      </c>
    </row>
    <row r="4551" spans="1:2">
      <c r="A4551" s="2" t="s">
        <v>2925</v>
      </c>
      <c r="B4551" s="3">
        <v>37.672440000000002</v>
      </c>
    </row>
    <row r="4552" spans="1:2">
      <c r="A4552" s="2" t="s">
        <v>4007</v>
      </c>
      <c r="B4552" s="3">
        <v>70.063874999999996</v>
      </c>
    </row>
    <row r="4553" spans="1:2">
      <c r="A4553" s="2" t="s">
        <v>4008</v>
      </c>
      <c r="B4553" s="3">
        <v>117.70731000000001</v>
      </c>
    </row>
    <row r="4554" spans="1:2">
      <c r="A4554" s="2" t="s">
        <v>4009</v>
      </c>
      <c r="B4554" s="3">
        <v>56.051099999999998</v>
      </c>
    </row>
    <row r="4555" spans="1:2">
      <c r="A4555" s="2" t="s">
        <v>4010</v>
      </c>
      <c r="B4555" s="3">
        <v>89.681760000000011</v>
      </c>
    </row>
    <row r="4556" spans="1:2">
      <c r="A4556" s="2" t="s">
        <v>5721</v>
      </c>
      <c r="B4556" s="3">
        <v>145.73285999999999</v>
      </c>
    </row>
    <row r="4557" spans="1:2">
      <c r="A4557" s="2" t="s">
        <v>5722</v>
      </c>
      <c r="B4557" s="3">
        <v>38.682884999999999</v>
      </c>
    </row>
    <row r="4558" spans="1:2">
      <c r="A4558" s="2" t="s">
        <v>5723</v>
      </c>
      <c r="B4558" s="3">
        <v>40.360605000000007</v>
      </c>
    </row>
    <row r="4559" spans="1:2">
      <c r="A4559" s="2" t="s">
        <v>4011</v>
      </c>
      <c r="B4559" s="3">
        <v>33.630659999999999</v>
      </c>
    </row>
    <row r="4560" spans="1:2">
      <c r="A4560" s="2" t="s">
        <v>4012</v>
      </c>
      <c r="B4560" s="3">
        <v>98.546985000000006</v>
      </c>
    </row>
    <row r="4561" spans="1:2">
      <c r="A4561" s="2" t="s">
        <v>4013</v>
      </c>
      <c r="B4561" s="3">
        <v>165.56046000000001</v>
      </c>
    </row>
    <row r="4562" spans="1:2">
      <c r="A4562" s="2" t="s">
        <v>4014</v>
      </c>
      <c r="B4562" s="3">
        <v>78.833775000000003</v>
      </c>
    </row>
    <row r="4563" spans="1:2">
      <c r="A4563" s="2" t="s">
        <v>4015</v>
      </c>
      <c r="B4563" s="3">
        <v>126.13404</v>
      </c>
    </row>
    <row r="4564" spans="1:2">
      <c r="A4564" s="2" t="s">
        <v>4016</v>
      </c>
      <c r="B4564" s="3">
        <v>204.967815</v>
      </c>
    </row>
    <row r="4565" spans="1:2">
      <c r="A4565" s="2" t="s">
        <v>5724</v>
      </c>
      <c r="B4565" s="3">
        <v>54.392445000000009</v>
      </c>
    </row>
    <row r="4566" spans="1:2">
      <c r="A4566" s="2" t="s">
        <v>5725</v>
      </c>
      <c r="B4566" s="3">
        <v>56.756505000000004</v>
      </c>
    </row>
    <row r="4567" spans="1:2">
      <c r="A4567" s="2" t="s">
        <v>4017</v>
      </c>
      <c r="B4567" s="3">
        <v>47.300265000000003</v>
      </c>
    </row>
    <row r="4568" spans="1:2">
      <c r="A4568" s="2" t="s">
        <v>448</v>
      </c>
      <c r="B4568" s="3">
        <v>117.24975000000001</v>
      </c>
    </row>
    <row r="4569" spans="1:2">
      <c r="A4569" s="2" t="s">
        <v>3706</v>
      </c>
      <c r="B4569" s="3">
        <v>196.97957999999997</v>
      </c>
    </row>
    <row r="4570" spans="1:2">
      <c r="A4570" s="2" t="s">
        <v>1080</v>
      </c>
      <c r="B4570" s="3">
        <v>93.799800000000005</v>
      </c>
    </row>
    <row r="4571" spans="1:2">
      <c r="A4571" s="2" t="s">
        <v>1697</v>
      </c>
      <c r="B4571" s="3">
        <v>150.07968</v>
      </c>
    </row>
    <row r="4572" spans="1:2">
      <c r="A4572" s="2" t="s">
        <v>2240</v>
      </c>
      <c r="B4572" s="3">
        <v>243.87948</v>
      </c>
    </row>
    <row r="4573" spans="1:2">
      <c r="A4573" s="2" t="s">
        <v>5726</v>
      </c>
      <c r="B4573" s="3">
        <v>64.72567500000001</v>
      </c>
    </row>
    <row r="4574" spans="1:2">
      <c r="A4574" s="2" t="s">
        <v>5727</v>
      </c>
      <c r="B4574" s="3">
        <v>67.528230000000008</v>
      </c>
    </row>
    <row r="4575" spans="1:2">
      <c r="A4575" s="2" t="s">
        <v>5728</v>
      </c>
      <c r="B4575" s="3">
        <v>56.279879999999999</v>
      </c>
    </row>
    <row r="4576" spans="1:2">
      <c r="A4576" s="2" t="s">
        <v>449</v>
      </c>
      <c r="B4576" s="3">
        <v>61.465560000000004</v>
      </c>
    </row>
    <row r="4577" spans="1:2">
      <c r="A4577" s="2" t="s">
        <v>5729</v>
      </c>
      <c r="B4577" s="3">
        <v>103.25603999999998</v>
      </c>
    </row>
    <row r="4578" spans="1:2">
      <c r="A4578" s="2" t="s">
        <v>1081</v>
      </c>
      <c r="B4578" s="3">
        <v>49.168634999999995</v>
      </c>
    </row>
    <row r="4579" spans="1:2">
      <c r="A4579" s="2" t="s">
        <v>5730</v>
      </c>
      <c r="B4579" s="3">
        <v>78.662189999999995</v>
      </c>
    </row>
    <row r="4580" spans="1:2">
      <c r="A4580" s="2" t="s">
        <v>5731</v>
      </c>
      <c r="B4580" s="3">
        <v>127.83082499999999</v>
      </c>
    </row>
    <row r="4581" spans="1:2">
      <c r="A4581" s="2" t="s">
        <v>5732</v>
      </c>
      <c r="B4581" s="3">
        <v>33.935700000000004</v>
      </c>
    </row>
    <row r="4582" spans="1:2">
      <c r="A4582" s="2" t="s">
        <v>5733</v>
      </c>
      <c r="B4582" s="3">
        <v>35.403705000000002</v>
      </c>
    </row>
    <row r="4583" spans="1:2">
      <c r="A4583" s="2" t="s">
        <v>2926</v>
      </c>
      <c r="B4583" s="3">
        <v>29.493555000000001</v>
      </c>
    </row>
    <row r="4584" spans="1:2">
      <c r="A4584" s="2" t="s">
        <v>450</v>
      </c>
      <c r="B4584" s="3">
        <v>38.473169999999996</v>
      </c>
    </row>
    <row r="4585" spans="1:2">
      <c r="A4585" s="2" t="s">
        <v>3707</v>
      </c>
      <c r="B4585" s="3">
        <v>64.611285000000009</v>
      </c>
    </row>
    <row r="4586" spans="1:2">
      <c r="A4586" s="2" t="s">
        <v>1082</v>
      </c>
      <c r="B4586" s="3">
        <v>30.770910000000004</v>
      </c>
    </row>
    <row r="4587" spans="1:2">
      <c r="A4587" s="2" t="s">
        <v>1698</v>
      </c>
      <c r="B4587" s="3">
        <v>49.225830000000002</v>
      </c>
    </row>
    <row r="4588" spans="1:2">
      <c r="A4588" s="2" t="s">
        <v>5734</v>
      </c>
      <c r="B4588" s="3">
        <v>79.996739999999988</v>
      </c>
    </row>
    <row r="4589" spans="1:2">
      <c r="A4589" s="2" t="s">
        <v>5735</v>
      </c>
      <c r="B4589" s="3">
        <v>21.238410000000002</v>
      </c>
    </row>
    <row r="4590" spans="1:2">
      <c r="A4590" s="2" t="s">
        <v>5736</v>
      </c>
      <c r="B4590" s="3">
        <v>22.15353</v>
      </c>
    </row>
    <row r="4591" spans="1:2">
      <c r="A4591" s="2" t="s">
        <v>2927</v>
      </c>
      <c r="B4591" s="3">
        <v>18.454919999999998</v>
      </c>
    </row>
    <row r="4592" spans="1:2">
      <c r="A4592" s="2" t="s">
        <v>5737</v>
      </c>
      <c r="B4592" s="3">
        <v>86.612295000000003</v>
      </c>
    </row>
    <row r="4593" spans="1:2">
      <c r="A4593" s="2" t="s">
        <v>5738</v>
      </c>
      <c r="B4593" s="3">
        <v>90.368099999999998</v>
      </c>
    </row>
    <row r="4594" spans="1:2">
      <c r="A4594" s="2" t="s">
        <v>451</v>
      </c>
      <c r="B4594" s="3">
        <v>162.07156499999999</v>
      </c>
    </row>
    <row r="4595" spans="1:2">
      <c r="A4595" s="2" t="s">
        <v>3708</v>
      </c>
      <c r="B4595" s="3">
        <v>272.28633000000002</v>
      </c>
    </row>
    <row r="4596" spans="1:2">
      <c r="A4596" s="2" t="s">
        <v>1083</v>
      </c>
      <c r="B4596" s="3">
        <v>129.66106500000001</v>
      </c>
    </row>
    <row r="4597" spans="1:2">
      <c r="A4597" s="2" t="s">
        <v>1699</v>
      </c>
      <c r="B4597" s="3">
        <v>207.46532999999999</v>
      </c>
    </row>
    <row r="4598" spans="1:2">
      <c r="A4598" s="2" t="s">
        <v>2241</v>
      </c>
      <c r="B4598" s="3">
        <v>337.126395</v>
      </c>
    </row>
    <row r="4599" spans="1:2">
      <c r="A4599" s="2" t="s">
        <v>6510</v>
      </c>
      <c r="B4599" s="3">
        <v>89.472044999999994</v>
      </c>
    </row>
    <row r="4600" spans="1:2">
      <c r="A4600" s="2" t="s">
        <v>6511</v>
      </c>
      <c r="B4600" s="3">
        <v>93.361304999999987</v>
      </c>
    </row>
    <row r="4601" spans="1:2">
      <c r="A4601" s="2" t="s">
        <v>6512</v>
      </c>
      <c r="B4601" s="3">
        <v>77.804265000000001</v>
      </c>
    </row>
    <row r="4602" spans="1:2">
      <c r="A4602" s="2" t="s">
        <v>5739</v>
      </c>
      <c r="B4602" s="3">
        <v>25.032345000000003</v>
      </c>
    </row>
    <row r="4603" spans="1:2">
      <c r="A4603" s="2" t="s">
        <v>5740</v>
      </c>
      <c r="B4603" s="3">
        <v>26.119049999999998</v>
      </c>
    </row>
    <row r="4604" spans="1:2">
      <c r="A4604" s="2" t="s">
        <v>452</v>
      </c>
      <c r="B4604" s="3">
        <v>48.596684999999994</v>
      </c>
    </row>
    <row r="4605" spans="1:2">
      <c r="A4605" s="2" t="s">
        <v>3709</v>
      </c>
      <c r="B4605" s="3">
        <v>81.636330000000015</v>
      </c>
    </row>
    <row r="4606" spans="1:2">
      <c r="A4606" s="2" t="s">
        <v>1084</v>
      </c>
      <c r="B4606" s="3">
        <v>38.873535000000004</v>
      </c>
    </row>
    <row r="4607" spans="1:2">
      <c r="A4607" s="2" t="s">
        <v>1700</v>
      </c>
      <c r="B4607" s="3">
        <v>62.19003</v>
      </c>
    </row>
    <row r="4608" spans="1:2">
      <c r="A4608" s="2" t="s">
        <v>5741</v>
      </c>
      <c r="B4608" s="3">
        <v>101.063565</v>
      </c>
    </row>
    <row r="4609" spans="1:2">
      <c r="A4609" s="2" t="s">
        <v>6513</v>
      </c>
      <c r="B4609" s="3">
        <v>26.824455000000004</v>
      </c>
    </row>
    <row r="4610" spans="1:2">
      <c r="A4610" s="2" t="s">
        <v>6514</v>
      </c>
      <c r="B4610" s="3">
        <v>27.98742</v>
      </c>
    </row>
    <row r="4611" spans="1:2">
      <c r="A4611" s="2" t="s">
        <v>6515</v>
      </c>
      <c r="B4611" s="3">
        <v>23.316495000000003</v>
      </c>
    </row>
    <row r="4612" spans="1:2">
      <c r="A4612" s="2" t="s">
        <v>5742</v>
      </c>
      <c r="B4612" s="3">
        <v>37.100490000000001</v>
      </c>
    </row>
    <row r="4613" spans="1:2">
      <c r="A4613" s="2" t="s">
        <v>5743</v>
      </c>
      <c r="B4613" s="3">
        <v>38.701950000000004</v>
      </c>
    </row>
    <row r="4614" spans="1:2">
      <c r="A4614" s="2" t="s">
        <v>453</v>
      </c>
      <c r="B4614" s="3">
        <v>86.822010000000006</v>
      </c>
    </row>
    <row r="4615" spans="1:2">
      <c r="A4615" s="2" t="s">
        <v>3710</v>
      </c>
      <c r="B4615" s="3">
        <v>145.84725</v>
      </c>
    </row>
    <row r="4616" spans="1:2">
      <c r="A4616" s="2" t="s">
        <v>1085</v>
      </c>
      <c r="B4616" s="3">
        <v>69.453795</v>
      </c>
    </row>
    <row r="4617" spans="1:2">
      <c r="A4617" s="2" t="s">
        <v>1701</v>
      </c>
      <c r="B4617" s="3">
        <v>111.129885</v>
      </c>
    </row>
    <row r="4618" spans="1:2">
      <c r="A4618" s="2" t="s">
        <v>2242</v>
      </c>
      <c r="B4618" s="3">
        <v>180.58367999999999</v>
      </c>
    </row>
    <row r="4619" spans="1:2">
      <c r="A4619" s="2" t="s">
        <v>5744</v>
      </c>
      <c r="B4619" s="3">
        <v>47.929409999999997</v>
      </c>
    </row>
    <row r="4620" spans="1:2">
      <c r="A4620" s="2" t="s">
        <v>5745</v>
      </c>
      <c r="B4620" s="3">
        <v>50.007494999999999</v>
      </c>
    </row>
    <row r="4621" spans="1:2">
      <c r="A4621" s="2" t="s">
        <v>5746</v>
      </c>
      <c r="B4621" s="3">
        <v>41.676090000000002</v>
      </c>
    </row>
    <row r="4622" spans="1:2">
      <c r="A4622" s="2" t="s">
        <v>454</v>
      </c>
      <c r="B4622" s="3">
        <v>109.24244999999999</v>
      </c>
    </row>
    <row r="4623" spans="1:2">
      <c r="A4623" s="2" t="s">
        <v>3711</v>
      </c>
      <c r="B4623" s="3">
        <v>183.51969</v>
      </c>
    </row>
    <row r="4624" spans="1:2">
      <c r="A4624" s="2" t="s">
        <v>1086</v>
      </c>
      <c r="B4624" s="3">
        <v>87.393960000000007</v>
      </c>
    </row>
    <row r="4625" spans="1:2">
      <c r="A4625" s="2" t="s">
        <v>1702</v>
      </c>
      <c r="B4625" s="3">
        <v>139.82271</v>
      </c>
    </row>
    <row r="4626" spans="1:2">
      <c r="A4626" s="2" t="s">
        <v>2243</v>
      </c>
      <c r="B4626" s="3">
        <v>227.21667000000002</v>
      </c>
    </row>
    <row r="4627" spans="1:2">
      <c r="A4627" s="2" t="s">
        <v>5747</v>
      </c>
      <c r="B4627" s="3">
        <v>60.302594999999997</v>
      </c>
    </row>
    <row r="4628" spans="1:2">
      <c r="A4628" s="2" t="s">
        <v>5748</v>
      </c>
      <c r="B4628" s="3">
        <v>62.914499999999997</v>
      </c>
    </row>
    <row r="4629" spans="1:2">
      <c r="A4629" s="2" t="s">
        <v>2928</v>
      </c>
      <c r="B4629" s="3">
        <v>52.428750000000001</v>
      </c>
    </row>
    <row r="4630" spans="1:2">
      <c r="A4630" s="2" t="s">
        <v>455</v>
      </c>
      <c r="B4630" s="3">
        <v>103.48482</v>
      </c>
    </row>
    <row r="4631" spans="1:2">
      <c r="A4631" s="2" t="s">
        <v>3712</v>
      </c>
      <c r="B4631" s="3">
        <v>173.83467000000002</v>
      </c>
    </row>
    <row r="4632" spans="1:2">
      <c r="A4632" s="2" t="s">
        <v>5749</v>
      </c>
      <c r="B4632" s="3">
        <v>178.69624500000003</v>
      </c>
    </row>
    <row r="4633" spans="1:2">
      <c r="A4633" s="2" t="s">
        <v>1087</v>
      </c>
      <c r="B4633" s="3">
        <v>82.780230000000003</v>
      </c>
    </row>
    <row r="4634" spans="1:2">
      <c r="A4634" s="2" t="s">
        <v>1703</v>
      </c>
      <c r="B4634" s="3">
        <v>132.44455500000001</v>
      </c>
    </row>
    <row r="4635" spans="1:2">
      <c r="A4635" s="2" t="s">
        <v>2244</v>
      </c>
      <c r="B4635" s="3">
        <v>215.224785</v>
      </c>
    </row>
    <row r="4636" spans="1:2">
      <c r="A4636" s="2" t="s">
        <v>5750</v>
      </c>
      <c r="B4636" s="3">
        <v>57.118740000000003</v>
      </c>
    </row>
    <row r="4637" spans="1:2">
      <c r="A4637" s="2" t="s">
        <v>5751</v>
      </c>
      <c r="B4637" s="3">
        <v>59.597190000000005</v>
      </c>
    </row>
    <row r="4638" spans="1:2">
      <c r="A4638" s="2" t="s">
        <v>2929</v>
      </c>
      <c r="B4638" s="3">
        <v>49.664325000000005</v>
      </c>
    </row>
    <row r="4639" spans="1:2">
      <c r="A4639" s="2" t="s">
        <v>5752</v>
      </c>
      <c r="B4639" s="3">
        <v>187.19923500000002</v>
      </c>
    </row>
    <row r="4640" spans="1:2">
      <c r="A4640" s="2" t="s">
        <v>456</v>
      </c>
      <c r="B4640" s="3">
        <v>103.48482</v>
      </c>
    </row>
    <row r="4641" spans="1:2">
      <c r="A4641" s="2" t="s">
        <v>3713</v>
      </c>
      <c r="B4641" s="3">
        <v>173.83467000000002</v>
      </c>
    </row>
    <row r="4642" spans="1:2">
      <c r="A4642" s="2" t="s">
        <v>1088</v>
      </c>
      <c r="B4642" s="3">
        <v>82.780230000000003</v>
      </c>
    </row>
    <row r="4643" spans="1:2">
      <c r="A4643" s="2" t="s">
        <v>1704</v>
      </c>
      <c r="B4643" s="3">
        <v>132.44455500000001</v>
      </c>
    </row>
    <row r="4644" spans="1:2">
      <c r="A4644" s="2" t="s">
        <v>2245</v>
      </c>
      <c r="B4644" s="3">
        <v>215.224785</v>
      </c>
    </row>
    <row r="4645" spans="1:2">
      <c r="A4645" s="2" t="s">
        <v>5753</v>
      </c>
      <c r="B4645" s="3">
        <v>57.118740000000003</v>
      </c>
    </row>
    <row r="4646" spans="1:2">
      <c r="A4646" s="2" t="s">
        <v>5754</v>
      </c>
      <c r="B4646" s="3">
        <v>59.597190000000005</v>
      </c>
    </row>
    <row r="4647" spans="1:2">
      <c r="A4647" s="2" t="s">
        <v>2930</v>
      </c>
      <c r="B4647" s="3">
        <v>49.664325000000005</v>
      </c>
    </row>
    <row r="4648" spans="1:2">
      <c r="A4648" s="2" t="s">
        <v>5755</v>
      </c>
      <c r="B4648" s="3">
        <v>33.725985000000001</v>
      </c>
    </row>
    <row r="4649" spans="1:2">
      <c r="A4649" s="2" t="s">
        <v>5756</v>
      </c>
      <c r="B4649" s="3">
        <v>35.174925000000002</v>
      </c>
    </row>
    <row r="4650" spans="1:2">
      <c r="A4650" s="2" t="s">
        <v>457</v>
      </c>
      <c r="B4650" s="3">
        <v>66.136484999999993</v>
      </c>
    </row>
    <row r="4651" spans="1:2">
      <c r="A4651" s="2" t="s">
        <v>3714</v>
      </c>
      <c r="B4651" s="3">
        <v>111.11082</v>
      </c>
    </row>
    <row r="4652" spans="1:2">
      <c r="A4652" s="2" t="s">
        <v>1089</v>
      </c>
      <c r="B4652" s="3">
        <v>52.905374999999999</v>
      </c>
    </row>
    <row r="4653" spans="1:2">
      <c r="A4653" s="2" t="s">
        <v>1705</v>
      </c>
      <c r="B4653" s="3">
        <v>84.648599999999988</v>
      </c>
    </row>
    <row r="4654" spans="1:2">
      <c r="A4654" s="2" t="s">
        <v>2246</v>
      </c>
      <c r="B4654" s="3">
        <v>137.55397500000001</v>
      </c>
    </row>
    <row r="4655" spans="1:2">
      <c r="A4655" s="2" t="s">
        <v>5757</v>
      </c>
      <c r="B4655" s="3">
        <v>36.509474999999995</v>
      </c>
    </row>
    <row r="4656" spans="1:2">
      <c r="A4656" s="2" t="s">
        <v>5758</v>
      </c>
      <c r="B4656" s="3">
        <v>38.09187</v>
      </c>
    </row>
    <row r="4657" spans="1:2">
      <c r="A4657" s="2" t="s">
        <v>5759</v>
      </c>
      <c r="B4657" s="3">
        <v>31.743224999999995</v>
      </c>
    </row>
    <row r="4658" spans="1:2">
      <c r="A4658" s="2" t="s">
        <v>458</v>
      </c>
      <c r="B4658" s="3">
        <v>201.42172500000004</v>
      </c>
    </row>
    <row r="4659" spans="1:2">
      <c r="A4659" s="2" t="s">
        <v>3715</v>
      </c>
      <c r="B4659" s="3">
        <v>338.38468500000005</v>
      </c>
    </row>
    <row r="4660" spans="1:2">
      <c r="A4660" s="2" t="s">
        <v>1090</v>
      </c>
      <c r="B4660" s="3">
        <v>161.13738000000001</v>
      </c>
    </row>
    <row r="4661" spans="1:2">
      <c r="A4661" s="2" t="s">
        <v>1706</v>
      </c>
      <c r="B4661" s="3">
        <v>257.81599499999999</v>
      </c>
    </row>
    <row r="4662" spans="1:2">
      <c r="A4662" s="2" t="s">
        <v>2247</v>
      </c>
      <c r="B4662" s="3">
        <v>418.95337499999999</v>
      </c>
    </row>
    <row r="4663" spans="1:2">
      <c r="A4663" s="2" t="s">
        <v>5760</v>
      </c>
      <c r="B4663" s="3">
        <v>111.18707999999999</v>
      </c>
    </row>
    <row r="4664" spans="1:2">
      <c r="A4664" s="2" t="s">
        <v>5761</v>
      </c>
      <c r="B4664" s="3">
        <v>116.01052500000002</v>
      </c>
    </row>
    <row r="4665" spans="1:2">
      <c r="A4665" s="2" t="s">
        <v>2931</v>
      </c>
      <c r="B4665" s="3">
        <v>96.678614999999994</v>
      </c>
    </row>
    <row r="4666" spans="1:2">
      <c r="A4666" s="2" t="s">
        <v>459</v>
      </c>
      <c r="B4666" s="3">
        <v>132.78772500000002</v>
      </c>
    </row>
    <row r="4667" spans="1:2">
      <c r="A4667" s="2" t="s">
        <v>3716</v>
      </c>
      <c r="B4667" s="3">
        <v>223.07956500000003</v>
      </c>
    </row>
    <row r="4668" spans="1:2">
      <c r="A4668" s="2" t="s">
        <v>1091</v>
      </c>
      <c r="B4668" s="3">
        <v>106.23018</v>
      </c>
    </row>
    <row r="4669" spans="1:2">
      <c r="A4669" s="2" t="s">
        <v>5762</v>
      </c>
      <c r="B4669" s="3">
        <v>169.96447499999999</v>
      </c>
    </row>
    <row r="4670" spans="1:2">
      <c r="A4670" s="2" t="s">
        <v>5763</v>
      </c>
      <c r="B4670" s="3">
        <v>276.19465500000001</v>
      </c>
    </row>
    <row r="4671" spans="1:2">
      <c r="A4671" s="2" t="s">
        <v>5764</v>
      </c>
      <c r="B4671" s="3">
        <v>73.304924999999997</v>
      </c>
    </row>
    <row r="4672" spans="1:2">
      <c r="A4672" s="2" t="s">
        <v>5765</v>
      </c>
      <c r="B4672" s="3">
        <v>76.488780000000006</v>
      </c>
    </row>
    <row r="4673" spans="1:2">
      <c r="A4673" s="2" t="s">
        <v>2932</v>
      </c>
      <c r="B4673" s="3">
        <v>63.734294999999996</v>
      </c>
    </row>
    <row r="4674" spans="1:2">
      <c r="A4674" s="2" t="s">
        <v>460</v>
      </c>
      <c r="B4674" s="3">
        <v>173.03394000000003</v>
      </c>
    </row>
    <row r="4675" spans="1:2">
      <c r="A4675" s="2" t="s">
        <v>3717</v>
      </c>
      <c r="B4675" s="3">
        <v>290.70312000000001</v>
      </c>
    </row>
    <row r="4676" spans="1:2">
      <c r="A4676" s="2" t="s">
        <v>1092</v>
      </c>
      <c r="B4676" s="3">
        <v>138.43096500000001</v>
      </c>
    </row>
    <row r="4677" spans="1:2">
      <c r="A4677" s="2" t="s">
        <v>1707</v>
      </c>
      <c r="B4677" s="3">
        <v>221.49717000000001</v>
      </c>
    </row>
    <row r="4678" spans="1:2">
      <c r="A4678" s="2" t="s">
        <v>5766</v>
      </c>
      <c r="B4678" s="3">
        <v>359.928135</v>
      </c>
    </row>
    <row r="4679" spans="1:2">
      <c r="A4679" s="2" t="s">
        <v>5767</v>
      </c>
      <c r="B4679" s="3">
        <v>95.515649999999994</v>
      </c>
    </row>
    <row r="4680" spans="1:2">
      <c r="A4680" s="2" t="s">
        <v>5768</v>
      </c>
      <c r="B4680" s="3">
        <v>99.671820000000011</v>
      </c>
    </row>
    <row r="4681" spans="1:2">
      <c r="A4681" s="2" t="s">
        <v>5769</v>
      </c>
      <c r="B4681" s="3">
        <v>83.066204999999997</v>
      </c>
    </row>
    <row r="4682" spans="1:2">
      <c r="A4682" s="2" t="s">
        <v>5770</v>
      </c>
      <c r="B4682" s="3">
        <v>257.39656500000001</v>
      </c>
    </row>
    <row r="4683" spans="1:2">
      <c r="A4683" s="2" t="s">
        <v>5771</v>
      </c>
      <c r="B4683" s="3">
        <v>196.10258999999999</v>
      </c>
    </row>
    <row r="4684" spans="1:2">
      <c r="A4684" s="2" t="s">
        <v>5772</v>
      </c>
      <c r="B4684" s="3">
        <v>318.67147500000004</v>
      </c>
    </row>
    <row r="4685" spans="1:2">
      <c r="A4685" s="2" t="s">
        <v>5773</v>
      </c>
      <c r="B4685" s="3">
        <v>119.7282</v>
      </c>
    </row>
    <row r="4686" spans="1:2">
      <c r="A4686" s="2" t="s">
        <v>5774</v>
      </c>
      <c r="B4686" s="3">
        <v>124.932945</v>
      </c>
    </row>
    <row r="4687" spans="1:2">
      <c r="A4687" s="2" t="s">
        <v>5775</v>
      </c>
      <c r="B4687" s="3">
        <v>183.50062499999999</v>
      </c>
    </row>
    <row r="4688" spans="1:2">
      <c r="A4688" s="2" t="s">
        <v>5776</v>
      </c>
      <c r="B4688" s="3">
        <v>308.28104999999999</v>
      </c>
    </row>
    <row r="4689" spans="1:2">
      <c r="A4689" s="2" t="s">
        <v>5777</v>
      </c>
      <c r="B4689" s="3">
        <v>146.8005</v>
      </c>
    </row>
    <row r="4690" spans="1:2">
      <c r="A4690" s="2" t="s">
        <v>5778</v>
      </c>
      <c r="B4690" s="3">
        <v>234.88079999999999</v>
      </c>
    </row>
    <row r="4691" spans="1:2">
      <c r="A4691" s="2" t="s">
        <v>5779</v>
      </c>
      <c r="B4691" s="3">
        <v>381.68130000000002</v>
      </c>
    </row>
    <row r="4692" spans="1:2">
      <c r="A4692" s="2" t="s">
        <v>6516</v>
      </c>
      <c r="B4692" s="3">
        <v>101.292345</v>
      </c>
    </row>
    <row r="4693" spans="1:2">
      <c r="A4693" s="2" t="s">
        <v>6517</v>
      </c>
      <c r="B4693" s="3">
        <v>105.69636</v>
      </c>
    </row>
    <row r="4694" spans="1:2">
      <c r="A4694" s="2" t="s">
        <v>6518</v>
      </c>
      <c r="B4694" s="3">
        <v>88.080299999999994</v>
      </c>
    </row>
    <row r="4695" spans="1:2">
      <c r="A4695" s="2" t="s">
        <v>5780</v>
      </c>
      <c r="B4695" s="3">
        <v>55.040655000000001</v>
      </c>
    </row>
    <row r="4696" spans="1:2">
      <c r="A4696" s="2" t="s">
        <v>5781</v>
      </c>
      <c r="B4696" s="3">
        <v>89.433914999999999</v>
      </c>
    </row>
    <row r="4697" spans="1:2">
      <c r="A4697" s="2" t="s">
        <v>5782</v>
      </c>
      <c r="B4697" s="3">
        <v>23.735924999999998</v>
      </c>
    </row>
    <row r="4698" spans="1:2">
      <c r="A4698" s="2" t="s">
        <v>5783</v>
      </c>
      <c r="B4698" s="3">
        <v>24.765435</v>
      </c>
    </row>
    <row r="4699" spans="1:2">
      <c r="A4699" s="2" t="s">
        <v>5784</v>
      </c>
      <c r="B4699" s="3">
        <v>211.86934499999998</v>
      </c>
    </row>
    <row r="4700" spans="1:2">
      <c r="A4700" s="2" t="s">
        <v>5785</v>
      </c>
      <c r="B4700" s="3">
        <v>355.924485</v>
      </c>
    </row>
    <row r="4701" spans="1:2">
      <c r="A4701" s="2" t="s">
        <v>5786</v>
      </c>
      <c r="B4701" s="3">
        <v>169.48785000000001</v>
      </c>
    </row>
    <row r="4702" spans="1:2">
      <c r="A4702" s="2" t="s">
        <v>5787</v>
      </c>
      <c r="B4702" s="3">
        <v>271.18056000000001</v>
      </c>
    </row>
    <row r="4703" spans="1:2">
      <c r="A4703" s="2" t="s">
        <v>5788</v>
      </c>
      <c r="B4703" s="3">
        <v>440.66840999999999</v>
      </c>
    </row>
    <row r="4704" spans="1:2">
      <c r="A4704" s="2" t="s">
        <v>5789</v>
      </c>
      <c r="B4704" s="3">
        <v>116.94471000000001</v>
      </c>
    </row>
    <row r="4705" spans="1:2">
      <c r="A4705" s="2" t="s">
        <v>5790</v>
      </c>
      <c r="B4705" s="3">
        <v>122.035065</v>
      </c>
    </row>
    <row r="4706" spans="1:2">
      <c r="A4706" s="2" t="s">
        <v>5791</v>
      </c>
      <c r="B4706" s="3">
        <v>101.69271000000001</v>
      </c>
    </row>
    <row r="4707" spans="1:2">
      <c r="A4707" s="2" t="s">
        <v>5792</v>
      </c>
      <c r="B4707" s="3">
        <v>415.84577999999999</v>
      </c>
    </row>
    <row r="4708" spans="1:2">
      <c r="A4708" s="2" t="s">
        <v>5793</v>
      </c>
      <c r="B4708" s="3">
        <v>110.367285</v>
      </c>
    </row>
    <row r="4709" spans="1:2">
      <c r="A4709" s="2" t="s">
        <v>5794</v>
      </c>
      <c r="B4709" s="3">
        <v>115.15260000000001</v>
      </c>
    </row>
    <row r="4710" spans="1:2">
      <c r="A4710" s="2" t="s">
        <v>461</v>
      </c>
      <c r="B4710" s="3">
        <v>293.12437499999999</v>
      </c>
    </row>
    <row r="4711" spans="1:2">
      <c r="A4711" s="2" t="s">
        <v>3718</v>
      </c>
      <c r="B4711" s="3">
        <v>492.44895000000002</v>
      </c>
    </row>
    <row r="4712" spans="1:2">
      <c r="A4712" s="2" t="s">
        <v>1093</v>
      </c>
      <c r="B4712" s="3">
        <v>234.49950000000001</v>
      </c>
    </row>
    <row r="4713" spans="1:2">
      <c r="A4713" s="2" t="s">
        <v>1708</v>
      </c>
      <c r="B4713" s="3">
        <v>375.19920000000002</v>
      </c>
    </row>
    <row r="4714" spans="1:2">
      <c r="A4714" s="2" t="s">
        <v>5795</v>
      </c>
      <c r="B4714" s="3">
        <v>609.69870000000003</v>
      </c>
    </row>
    <row r="4715" spans="1:2">
      <c r="A4715" s="2" t="s">
        <v>5796</v>
      </c>
      <c r="B4715" s="3">
        <v>161.80465500000003</v>
      </c>
    </row>
    <row r="4716" spans="1:2">
      <c r="A4716" s="2" t="s">
        <v>5797</v>
      </c>
      <c r="B4716" s="3">
        <v>168.83964</v>
      </c>
    </row>
    <row r="4717" spans="1:2">
      <c r="A4717" s="2" t="s">
        <v>2933</v>
      </c>
      <c r="B4717" s="3">
        <v>140.69970000000001</v>
      </c>
    </row>
    <row r="4718" spans="1:2">
      <c r="A4718" s="2" t="s">
        <v>462</v>
      </c>
      <c r="B4718" s="3">
        <v>69.453795</v>
      </c>
    </row>
    <row r="4719" spans="1:2">
      <c r="A4719" s="2" t="s">
        <v>5798</v>
      </c>
      <c r="B4719" s="3">
        <v>116.65873499999999</v>
      </c>
    </row>
    <row r="4720" spans="1:2">
      <c r="A4720" s="2" t="s">
        <v>1094</v>
      </c>
      <c r="B4720" s="3">
        <v>55.555410000000002</v>
      </c>
    </row>
    <row r="4721" spans="1:2">
      <c r="A4721" s="2" t="s">
        <v>5799</v>
      </c>
      <c r="B4721" s="3">
        <v>88.881029999999996</v>
      </c>
    </row>
    <row r="4722" spans="1:2">
      <c r="A4722" s="2" t="s">
        <v>5800</v>
      </c>
      <c r="B4722" s="3">
        <v>144.43644</v>
      </c>
    </row>
    <row r="4723" spans="1:2">
      <c r="A4723" s="2" t="s">
        <v>5801</v>
      </c>
      <c r="B4723" s="3">
        <v>38.339714999999998</v>
      </c>
    </row>
    <row r="4724" spans="1:2">
      <c r="A4724" s="2" t="s">
        <v>5802</v>
      </c>
      <c r="B4724" s="3">
        <v>39.998369999999994</v>
      </c>
    </row>
    <row r="4725" spans="1:2">
      <c r="A4725" s="2" t="s">
        <v>2934</v>
      </c>
      <c r="B4725" s="3">
        <v>33.325620000000001</v>
      </c>
    </row>
    <row r="4726" spans="1:2">
      <c r="A4726" s="2" t="s">
        <v>5803</v>
      </c>
      <c r="B4726" s="3">
        <v>134.10321000000002</v>
      </c>
    </row>
    <row r="4727" spans="1:2">
      <c r="A4727" s="2" t="s">
        <v>5804</v>
      </c>
      <c r="B4727" s="3">
        <v>225.29110499999999</v>
      </c>
    </row>
    <row r="4728" spans="1:2">
      <c r="A4728" s="2" t="s">
        <v>5805</v>
      </c>
      <c r="B4728" s="3">
        <v>107.278755</v>
      </c>
    </row>
    <row r="4729" spans="1:2">
      <c r="A4729" s="2" t="s">
        <v>5806</v>
      </c>
      <c r="B4729" s="3">
        <v>171.64219500000002</v>
      </c>
    </row>
    <row r="4730" spans="1:2">
      <c r="A4730" s="2" t="s">
        <v>5807</v>
      </c>
      <c r="B4730" s="3">
        <v>278.92095</v>
      </c>
    </row>
    <row r="4731" spans="1:2">
      <c r="A4731" s="2" t="s">
        <v>5808</v>
      </c>
      <c r="B4731" s="3">
        <v>74.029395000000008</v>
      </c>
    </row>
    <row r="4732" spans="1:2">
      <c r="A4732" s="2" t="s">
        <v>5809</v>
      </c>
      <c r="B4732" s="3">
        <v>77.232315</v>
      </c>
    </row>
    <row r="4733" spans="1:2">
      <c r="A4733" s="2" t="s">
        <v>5810</v>
      </c>
      <c r="B4733" s="3">
        <v>64.363439999999997</v>
      </c>
    </row>
    <row r="4734" spans="1:2">
      <c r="A4734" s="2" t="s">
        <v>5811</v>
      </c>
      <c r="B4734" s="3">
        <v>92.903744999999986</v>
      </c>
    </row>
    <row r="4735" spans="1:2">
      <c r="A4735" s="2" t="s">
        <v>5812</v>
      </c>
      <c r="B4735" s="3">
        <v>115.01914499999999</v>
      </c>
    </row>
    <row r="4736" spans="1:2">
      <c r="A4736" s="2" t="s">
        <v>5813</v>
      </c>
      <c r="B4736" s="3">
        <v>32.353304999999999</v>
      </c>
    </row>
    <row r="4737" spans="1:2">
      <c r="A4737" s="2" t="s">
        <v>5814</v>
      </c>
      <c r="B4737" s="3">
        <v>33.745049999999999</v>
      </c>
    </row>
    <row r="4738" spans="1:2">
      <c r="A4738" s="2" t="s">
        <v>463</v>
      </c>
      <c r="B4738" s="3">
        <v>64.649414999999991</v>
      </c>
    </row>
    <row r="4739" spans="1:2">
      <c r="A4739" s="2" t="s">
        <v>5815</v>
      </c>
      <c r="B4739" s="3">
        <v>108.613305</v>
      </c>
    </row>
    <row r="4740" spans="1:2">
      <c r="A4740" s="2" t="s">
        <v>1095</v>
      </c>
      <c r="B4740" s="3">
        <v>51.723344999999995</v>
      </c>
    </row>
    <row r="4741" spans="1:2">
      <c r="A4741" s="2" t="s">
        <v>5816</v>
      </c>
      <c r="B4741" s="3">
        <v>82.761164999999991</v>
      </c>
    </row>
    <row r="4742" spans="1:2">
      <c r="A4742" s="2" t="s">
        <v>5817</v>
      </c>
      <c r="B4742" s="3">
        <v>134.48451000000003</v>
      </c>
    </row>
    <row r="4743" spans="1:2">
      <c r="A4743" s="2" t="s">
        <v>5818</v>
      </c>
      <c r="B4743" s="3">
        <v>35.689679999999996</v>
      </c>
    </row>
    <row r="4744" spans="1:2">
      <c r="A4744" s="2" t="s">
        <v>5819</v>
      </c>
      <c r="B4744" s="3">
        <v>37.233945000000006</v>
      </c>
    </row>
    <row r="4745" spans="1:2">
      <c r="A4745" s="2" t="s">
        <v>5820</v>
      </c>
      <c r="B4745" s="3">
        <v>31.03782</v>
      </c>
    </row>
    <row r="4746" spans="1:2">
      <c r="A4746" s="2" t="s">
        <v>5821</v>
      </c>
      <c r="B4746" s="3">
        <v>120.281085</v>
      </c>
    </row>
    <row r="4747" spans="1:2">
      <c r="A4747" s="2" t="s">
        <v>5822</v>
      </c>
      <c r="B4747" s="3">
        <v>33.916634999999999</v>
      </c>
    </row>
    <row r="4748" spans="1:2">
      <c r="A4748" s="2" t="s">
        <v>5823</v>
      </c>
      <c r="B4748" s="3">
        <v>35.384639999999997</v>
      </c>
    </row>
    <row r="4749" spans="1:2">
      <c r="A4749" s="2" t="s">
        <v>464</v>
      </c>
      <c r="B4749" s="3">
        <v>87.527414999999991</v>
      </c>
    </row>
    <row r="4750" spans="1:2">
      <c r="A4750" s="2" t="s">
        <v>3719</v>
      </c>
      <c r="B4750" s="3">
        <v>147.04834499999998</v>
      </c>
    </row>
    <row r="4751" spans="1:2">
      <c r="A4751" s="2" t="s">
        <v>1096</v>
      </c>
      <c r="B4751" s="3">
        <v>70.025745000000001</v>
      </c>
    </row>
    <row r="4752" spans="1:2">
      <c r="A4752" s="2" t="s">
        <v>1709</v>
      </c>
      <c r="B4752" s="3">
        <v>112.045005</v>
      </c>
    </row>
    <row r="4753" spans="1:2">
      <c r="A4753" s="2" t="s">
        <v>5824</v>
      </c>
      <c r="B4753" s="3">
        <v>182.07075</v>
      </c>
    </row>
    <row r="4754" spans="1:2">
      <c r="A4754" s="2" t="s">
        <v>5825</v>
      </c>
      <c r="B4754" s="3">
        <v>48.31071</v>
      </c>
    </row>
    <row r="4755" spans="1:2">
      <c r="A4755" s="2" t="s">
        <v>5826</v>
      </c>
      <c r="B4755" s="3">
        <v>50.426925000000004</v>
      </c>
    </row>
    <row r="4756" spans="1:2">
      <c r="A4756" s="2" t="s">
        <v>5827</v>
      </c>
      <c r="B4756" s="3">
        <v>42.019259999999996</v>
      </c>
    </row>
    <row r="4757" spans="1:2">
      <c r="A4757" s="2" t="s">
        <v>465</v>
      </c>
      <c r="B4757" s="3">
        <v>123.9225</v>
      </c>
    </row>
    <row r="4758" spans="1:2">
      <c r="A4758" s="2" t="s">
        <v>3720</v>
      </c>
      <c r="B4758" s="3">
        <v>208.18980000000002</v>
      </c>
    </row>
    <row r="4759" spans="1:2">
      <c r="A4759" s="2" t="s">
        <v>1097</v>
      </c>
      <c r="B4759" s="3">
        <v>99.138000000000005</v>
      </c>
    </row>
    <row r="4760" spans="1:2">
      <c r="A4760" s="2" t="s">
        <v>1710</v>
      </c>
      <c r="B4760" s="3">
        <v>158.6208</v>
      </c>
    </row>
    <row r="4761" spans="1:2">
      <c r="A4761" s="2" t="s">
        <v>5828</v>
      </c>
      <c r="B4761" s="3">
        <v>257.75880000000001</v>
      </c>
    </row>
    <row r="4762" spans="1:2">
      <c r="A4762" s="2" t="s">
        <v>5829</v>
      </c>
      <c r="B4762" s="3">
        <v>68.40522</v>
      </c>
    </row>
    <row r="4763" spans="1:2">
      <c r="A4763" s="2" t="s">
        <v>5830</v>
      </c>
      <c r="B4763" s="3">
        <v>71.379359999999991</v>
      </c>
    </row>
    <row r="4764" spans="1:2">
      <c r="A4764" s="2" t="s">
        <v>2935</v>
      </c>
      <c r="B4764" s="3">
        <v>59.482799999999997</v>
      </c>
    </row>
    <row r="4765" spans="1:2">
      <c r="A4765" s="2" t="s">
        <v>466</v>
      </c>
      <c r="B4765" s="3">
        <v>101.482995</v>
      </c>
    </row>
    <row r="4766" spans="1:2">
      <c r="A4766" s="2" t="s">
        <v>3721</v>
      </c>
      <c r="B4766" s="3">
        <v>170.47923</v>
      </c>
    </row>
    <row r="4767" spans="1:2">
      <c r="A4767" s="2" t="s">
        <v>1098</v>
      </c>
      <c r="B4767" s="3">
        <v>81.178769999999986</v>
      </c>
    </row>
    <row r="4768" spans="1:2">
      <c r="A4768" s="2" t="s">
        <v>1711</v>
      </c>
      <c r="B4768" s="3">
        <v>129.88984500000001</v>
      </c>
    </row>
    <row r="4769" spans="1:2">
      <c r="A4769" s="2" t="s">
        <v>5831</v>
      </c>
      <c r="B4769" s="3">
        <v>211.06861499999997</v>
      </c>
    </row>
    <row r="4770" spans="1:2">
      <c r="A4770" s="2" t="s">
        <v>5832</v>
      </c>
      <c r="B4770" s="3">
        <v>56.012970000000003</v>
      </c>
    </row>
    <row r="4771" spans="1:2">
      <c r="A4771" s="2" t="s">
        <v>5833</v>
      </c>
      <c r="B4771" s="3">
        <v>58.453290000000003</v>
      </c>
    </row>
    <row r="4772" spans="1:2">
      <c r="A4772" s="2" t="s">
        <v>2936</v>
      </c>
      <c r="B4772" s="3">
        <v>48.711075000000001</v>
      </c>
    </row>
    <row r="4773" spans="1:2">
      <c r="A4773" s="2" t="s">
        <v>4018</v>
      </c>
      <c r="B4773" s="3">
        <v>188.13342</v>
      </c>
    </row>
    <row r="4774" spans="1:2">
      <c r="A4774" s="2" t="s">
        <v>4019</v>
      </c>
      <c r="B4774" s="3">
        <v>316.04050500000005</v>
      </c>
    </row>
    <row r="4775" spans="1:2">
      <c r="A4775" s="2" t="s">
        <v>4020</v>
      </c>
      <c r="B4775" s="3">
        <v>150.49911</v>
      </c>
    </row>
    <row r="4776" spans="1:2">
      <c r="A4776" s="2" t="s">
        <v>4021</v>
      </c>
      <c r="B4776" s="3">
        <v>240.79095000000001</v>
      </c>
    </row>
    <row r="4777" spans="1:2">
      <c r="A4777" s="2" t="s">
        <v>5834</v>
      </c>
      <c r="B4777" s="3">
        <v>391.29006000000004</v>
      </c>
    </row>
    <row r="4778" spans="1:2">
      <c r="A4778" s="2" t="s">
        <v>5835</v>
      </c>
      <c r="B4778" s="3">
        <v>103.847055</v>
      </c>
    </row>
    <row r="4779" spans="1:2">
      <c r="A4779" s="2" t="s">
        <v>5836</v>
      </c>
      <c r="B4779" s="3">
        <v>108.36546</v>
      </c>
    </row>
    <row r="4780" spans="1:2">
      <c r="A4780" s="2" t="s">
        <v>5837</v>
      </c>
      <c r="B4780" s="3">
        <v>90.291839999999993</v>
      </c>
    </row>
    <row r="4781" spans="1:2">
      <c r="A4781" s="2" t="s">
        <v>467</v>
      </c>
      <c r="B4781" s="3">
        <v>58.815525000000001</v>
      </c>
    </row>
    <row r="4782" spans="1:2">
      <c r="A4782" s="2" t="s">
        <v>3722</v>
      </c>
      <c r="B4782" s="3">
        <v>98.813895000000002</v>
      </c>
    </row>
    <row r="4783" spans="1:2">
      <c r="A4783" s="2" t="s">
        <v>1099</v>
      </c>
      <c r="B4783" s="3">
        <v>47.052419999999998</v>
      </c>
    </row>
    <row r="4784" spans="1:2">
      <c r="A4784" s="2" t="s">
        <v>5838</v>
      </c>
      <c r="B4784" s="3">
        <v>75.28768500000001</v>
      </c>
    </row>
    <row r="4785" spans="1:2">
      <c r="A4785" s="2" t="s">
        <v>5839</v>
      </c>
      <c r="B4785" s="3">
        <v>122.34010500000001</v>
      </c>
    </row>
    <row r="4786" spans="1:2">
      <c r="A4786" s="2" t="s">
        <v>5840</v>
      </c>
      <c r="B4786" s="3">
        <v>32.467695000000006</v>
      </c>
    </row>
    <row r="4787" spans="1:2">
      <c r="A4787" s="2" t="s">
        <v>5841</v>
      </c>
      <c r="B4787" s="3">
        <v>33.878505000000004</v>
      </c>
    </row>
    <row r="4788" spans="1:2">
      <c r="A4788" s="2" t="s">
        <v>2937</v>
      </c>
      <c r="B4788" s="3">
        <v>28.235265000000002</v>
      </c>
    </row>
    <row r="4789" spans="1:2">
      <c r="A4789" s="2" t="s">
        <v>468</v>
      </c>
      <c r="B4789" s="3">
        <v>58.815525000000001</v>
      </c>
    </row>
    <row r="4790" spans="1:2">
      <c r="A4790" s="2" t="s">
        <v>5842</v>
      </c>
      <c r="B4790" s="3">
        <v>98.813895000000002</v>
      </c>
    </row>
    <row r="4791" spans="1:2">
      <c r="A4791" s="2" t="s">
        <v>1100</v>
      </c>
      <c r="B4791" s="3">
        <v>47.052419999999998</v>
      </c>
    </row>
    <row r="4792" spans="1:2">
      <c r="A4792" s="2" t="s">
        <v>5843</v>
      </c>
      <c r="B4792" s="3">
        <v>75.28768500000001</v>
      </c>
    </row>
    <row r="4793" spans="1:2">
      <c r="A4793" s="2" t="s">
        <v>5844</v>
      </c>
      <c r="B4793" s="3">
        <v>122.34010500000001</v>
      </c>
    </row>
    <row r="4794" spans="1:2">
      <c r="A4794" s="2" t="s">
        <v>5845</v>
      </c>
      <c r="B4794" s="3">
        <v>32.467695000000006</v>
      </c>
    </row>
    <row r="4795" spans="1:2">
      <c r="A4795" s="2" t="s">
        <v>5846</v>
      </c>
      <c r="B4795" s="3">
        <v>33.878505000000004</v>
      </c>
    </row>
    <row r="4796" spans="1:2">
      <c r="A4796" s="2" t="s">
        <v>2938</v>
      </c>
      <c r="B4796" s="3">
        <v>28.235265000000002</v>
      </c>
    </row>
    <row r="4797" spans="1:2">
      <c r="A4797" s="2" t="s">
        <v>469</v>
      </c>
      <c r="B4797" s="3">
        <v>56.432400000000001</v>
      </c>
    </row>
    <row r="4798" spans="1:2">
      <c r="A4798" s="2" t="s">
        <v>5847</v>
      </c>
      <c r="B4798" s="3">
        <v>94.810244999999995</v>
      </c>
    </row>
    <row r="4799" spans="1:2">
      <c r="A4799" s="2" t="s">
        <v>1101</v>
      </c>
      <c r="B4799" s="3">
        <v>45.145919999999997</v>
      </c>
    </row>
    <row r="4800" spans="1:2">
      <c r="A4800" s="2" t="s">
        <v>5848</v>
      </c>
      <c r="B4800" s="3">
        <v>72.237285</v>
      </c>
    </row>
    <row r="4801" spans="1:2">
      <c r="A4801" s="2" t="s">
        <v>5849</v>
      </c>
      <c r="B4801" s="3">
        <v>117.383205</v>
      </c>
    </row>
    <row r="4802" spans="1:2">
      <c r="A4802" s="2" t="s">
        <v>5850</v>
      </c>
      <c r="B4802" s="3">
        <v>31.15221</v>
      </c>
    </row>
    <row r="4803" spans="1:2">
      <c r="A4803" s="2" t="s">
        <v>5851</v>
      </c>
      <c r="B4803" s="3">
        <v>32.505825000000002</v>
      </c>
    </row>
    <row r="4804" spans="1:2">
      <c r="A4804" s="2" t="s">
        <v>2939</v>
      </c>
      <c r="B4804" s="3">
        <v>27.091365</v>
      </c>
    </row>
    <row r="4805" spans="1:2">
      <c r="A4805" s="2" t="s">
        <v>470</v>
      </c>
      <c r="B4805" s="3">
        <v>83.981324999999998</v>
      </c>
    </row>
    <row r="4806" spans="1:2">
      <c r="A4806" s="2" t="s">
        <v>5852</v>
      </c>
      <c r="B4806" s="3">
        <v>141.08099999999999</v>
      </c>
    </row>
    <row r="4807" spans="1:2">
      <c r="A4807" s="2" t="s">
        <v>1102</v>
      </c>
      <c r="B4807" s="3">
        <v>67.185060000000007</v>
      </c>
    </row>
    <row r="4808" spans="1:2">
      <c r="A4808" s="2" t="s">
        <v>1712</v>
      </c>
      <c r="B4808" s="3">
        <v>107.48847000000001</v>
      </c>
    </row>
    <row r="4809" spans="1:2">
      <c r="A4809" s="2" t="s">
        <v>5853</v>
      </c>
      <c r="B4809" s="3">
        <v>174.67353000000003</v>
      </c>
    </row>
    <row r="4810" spans="1:2">
      <c r="A4810" s="2" t="s">
        <v>5854</v>
      </c>
      <c r="B4810" s="3">
        <v>46.366080000000004</v>
      </c>
    </row>
    <row r="4811" spans="1:2">
      <c r="A4811" s="2" t="s">
        <v>5855</v>
      </c>
      <c r="B4811" s="3">
        <v>48.367905</v>
      </c>
    </row>
    <row r="4812" spans="1:2">
      <c r="A4812" s="2" t="s">
        <v>5856</v>
      </c>
      <c r="B4812" s="3">
        <v>40.303410000000007</v>
      </c>
    </row>
    <row r="4813" spans="1:2">
      <c r="A4813" s="2" t="s">
        <v>471</v>
      </c>
      <c r="B4813" s="3">
        <v>83.981324999999998</v>
      </c>
    </row>
    <row r="4814" spans="1:2">
      <c r="A4814" s="2" t="s">
        <v>5857</v>
      </c>
      <c r="B4814" s="3">
        <v>141.08099999999999</v>
      </c>
    </row>
    <row r="4815" spans="1:2">
      <c r="A4815" s="2" t="s">
        <v>1103</v>
      </c>
      <c r="B4815" s="3">
        <v>67.185060000000007</v>
      </c>
    </row>
    <row r="4816" spans="1:2">
      <c r="A4816" s="2" t="s">
        <v>1713</v>
      </c>
      <c r="B4816" s="3">
        <v>107.48847000000001</v>
      </c>
    </row>
    <row r="4817" spans="1:2">
      <c r="A4817" s="2" t="s">
        <v>2248</v>
      </c>
      <c r="B4817" s="3">
        <v>174.67353000000003</v>
      </c>
    </row>
    <row r="4818" spans="1:2">
      <c r="A4818" s="2" t="s">
        <v>5858</v>
      </c>
      <c r="B4818" s="3">
        <v>46.366080000000004</v>
      </c>
    </row>
    <row r="4819" spans="1:2">
      <c r="A4819" s="2" t="s">
        <v>5859</v>
      </c>
      <c r="B4819" s="3">
        <v>48.367905</v>
      </c>
    </row>
    <row r="4820" spans="1:2">
      <c r="A4820" s="2" t="s">
        <v>2940</v>
      </c>
      <c r="B4820" s="3">
        <v>40.303410000000007</v>
      </c>
    </row>
    <row r="4821" spans="1:2">
      <c r="A4821" s="2" t="s">
        <v>472</v>
      </c>
      <c r="B4821" s="3">
        <v>74.830124999999995</v>
      </c>
    </row>
    <row r="4822" spans="1:2">
      <c r="A4822" s="2" t="s">
        <v>3723</v>
      </c>
      <c r="B4822" s="3">
        <v>125.71460999999999</v>
      </c>
    </row>
    <row r="4823" spans="1:2">
      <c r="A4823" s="2" t="s">
        <v>1104</v>
      </c>
      <c r="B4823" s="3">
        <v>59.864100000000001</v>
      </c>
    </row>
    <row r="4824" spans="1:2">
      <c r="A4824" s="2" t="s">
        <v>1714</v>
      </c>
      <c r="B4824" s="3">
        <v>95.782560000000004</v>
      </c>
    </row>
    <row r="4825" spans="1:2">
      <c r="A4825" s="2" t="s">
        <v>2249</v>
      </c>
      <c r="B4825" s="3">
        <v>155.64666</v>
      </c>
    </row>
    <row r="4826" spans="1:2">
      <c r="A4826" s="2" t="s">
        <v>5860</v>
      </c>
      <c r="B4826" s="3">
        <v>41.313855000000004</v>
      </c>
    </row>
    <row r="4827" spans="1:2">
      <c r="A4827" s="2" t="s">
        <v>5861</v>
      </c>
      <c r="B4827" s="3">
        <v>43.105964999999998</v>
      </c>
    </row>
    <row r="4828" spans="1:2">
      <c r="A4828" s="2" t="s">
        <v>2941</v>
      </c>
      <c r="B4828" s="3">
        <v>35.918460000000003</v>
      </c>
    </row>
    <row r="4829" spans="1:2">
      <c r="A4829" s="2" t="s">
        <v>473</v>
      </c>
      <c r="B4829" s="3">
        <v>68.500545000000002</v>
      </c>
    </row>
    <row r="4830" spans="1:2">
      <c r="A4830" s="2" t="s">
        <v>5862</v>
      </c>
      <c r="B4830" s="3">
        <v>115.057275</v>
      </c>
    </row>
    <row r="4831" spans="1:2">
      <c r="A4831" s="2" t="s">
        <v>1105</v>
      </c>
      <c r="B4831" s="3">
        <v>54.792809999999996</v>
      </c>
    </row>
    <row r="4832" spans="1:2">
      <c r="A4832" s="2" t="s">
        <v>1715</v>
      </c>
      <c r="B4832" s="3">
        <v>87.660869999999989</v>
      </c>
    </row>
    <row r="4833" spans="1:2">
      <c r="A4833" s="2" t="s">
        <v>5863</v>
      </c>
      <c r="B4833" s="3">
        <v>142.45367999999999</v>
      </c>
    </row>
    <row r="4834" spans="1:2">
      <c r="A4834" s="2" t="s">
        <v>5864</v>
      </c>
      <c r="B4834" s="3">
        <v>37.805895</v>
      </c>
    </row>
    <row r="4835" spans="1:2">
      <c r="A4835" s="2" t="s">
        <v>5865</v>
      </c>
      <c r="B4835" s="3">
        <v>39.445485000000005</v>
      </c>
    </row>
    <row r="4836" spans="1:2">
      <c r="A4836" s="2" t="s">
        <v>2942</v>
      </c>
      <c r="B4836" s="3">
        <v>32.86806</v>
      </c>
    </row>
    <row r="4837" spans="1:2">
      <c r="A4837" s="2" t="s">
        <v>5866</v>
      </c>
      <c r="B4837" s="3">
        <v>51.532695000000004</v>
      </c>
    </row>
    <row r="4838" spans="1:2">
      <c r="A4838" s="2" t="s">
        <v>5867</v>
      </c>
      <c r="B4838" s="3">
        <v>86.55510000000001</v>
      </c>
    </row>
    <row r="4839" spans="1:2">
      <c r="A4839" s="2" t="s">
        <v>5868</v>
      </c>
      <c r="B4839" s="3">
        <v>41.218530000000001</v>
      </c>
    </row>
    <row r="4840" spans="1:2">
      <c r="A4840" s="2" t="s">
        <v>5869</v>
      </c>
      <c r="B4840" s="3">
        <v>65.945835000000002</v>
      </c>
    </row>
    <row r="4841" spans="1:2">
      <c r="A4841" s="2" t="s">
        <v>5870</v>
      </c>
      <c r="B4841" s="3">
        <v>107.164365</v>
      </c>
    </row>
    <row r="4842" spans="1:2">
      <c r="A4842" s="2" t="s">
        <v>5871</v>
      </c>
      <c r="B4842" s="3">
        <v>28.444980000000001</v>
      </c>
    </row>
    <row r="4843" spans="1:2">
      <c r="A4843" s="2" t="s">
        <v>5872</v>
      </c>
      <c r="B4843" s="3">
        <v>29.684205000000002</v>
      </c>
    </row>
    <row r="4844" spans="1:2">
      <c r="A4844" s="2" t="s">
        <v>5873</v>
      </c>
      <c r="B4844" s="3">
        <v>24.727305000000001</v>
      </c>
    </row>
    <row r="4845" spans="1:2">
      <c r="A4845" s="2" t="s">
        <v>474</v>
      </c>
      <c r="B4845" s="3">
        <v>52.581269999999996</v>
      </c>
    </row>
    <row r="4846" spans="1:2">
      <c r="A4846" s="2" t="s">
        <v>3724</v>
      </c>
      <c r="B4846" s="3">
        <v>88.328144999999992</v>
      </c>
    </row>
    <row r="4847" spans="1:2">
      <c r="A4847" s="2" t="s">
        <v>1106</v>
      </c>
      <c r="B4847" s="3">
        <v>42.057389999999998</v>
      </c>
    </row>
    <row r="4848" spans="1:2">
      <c r="A4848" s="2" t="s">
        <v>5874</v>
      </c>
      <c r="B4848" s="3">
        <v>96.65955000000001</v>
      </c>
    </row>
    <row r="4849" spans="1:2">
      <c r="A4849" s="2" t="s">
        <v>1716</v>
      </c>
      <c r="B4849" s="3">
        <v>67.299449999999993</v>
      </c>
    </row>
    <row r="4850" spans="1:2">
      <c r="A4850" s="2" t="s">
        <v>5875</v>
      </c>
      <c r="B4850" s="3">
        <v>109.35684000000001</v>
      </c>
    </row>
    <row r="4851" spans="1:2">
      <c r="A4851" s="2" t="s">
        <v>5876</v>
      </c>
      <c r="B4851" s="3">
        <v>29.016930000000002</v>
      </c>
    </row>
    <row r="4852" spans="1:2">
      <c r="A4852" s="2" t="s">
        <v>5877</v>
      </c>
      <c r="B4852" s="3">
        <v>30.275220000000001</v>
      </c>
    </row>
    <row r="4853" spans="1:2">
      <c r="A4853" s="2" t="s">
        <v>5878</v>
      </c>
      <c r="B4853" s="3">
        <v>25.242060000000002</v>
      </c>
    </row>
    <row r="4854" spans="1:2">
      <c r="A4854" s="2" t="s">
        <v>475</v>
      </c>
      <c r="B4854" s="3">
        <v>62.628525000000003</v>
      </c>
    </row>
    <row r="4855" spans="1:2">
      <c r="A4855" s="2" t="s">
        <v>3725</v>
      </c>
      <c r="B4855" s="3">
        <v>105.219735</v>
      </c>
    </row>
    <row r="4856" spans="1:2">
      <c r="A4856" s="2" t="s">
        <v>1107</v>
      </c>
      <c r="B4856" s="3">
        <v>50.102820000000001</v>
      </c>
    </row>
    <row r="4857" spans="1:2">
      <c r="A4857" s="2" t="s">
        <v>1717</v>
      </c>
      <c r="B4857" s="3">
        <v>80.168324999999996</v>
      </c>
    </row>
    <row r="4858" spans="1:2">
      <c r="A4858" s="2" t="s">
        <v>5879</v>
      </c>
      <c r="B4858" s="3">
        <v>130.27114499999999</v>
      </c>
    </row>
    <row r="4859" spans="1:2">
      <c r="A4859" s="2" t="s">
        <v>5880</v>
      </c>
      <c r="B4859" s="3">
        <v>34.564844999999998</v>
      </c>
    </row>
    <row r="4860" spans="1:2">
      <c r="A4860" s="2" t="s">
        <v>5881</v>
      </c>
      <c r="B4860" s="3">
        <v>36.070980000000006</v>
      </c>
    </row>
    <row r="4861" spans="1:2">
      <c r="A4861" s="2" t="s">
        <v>5882</v>
      </c>
      <c r="B4861" s="3">
        <v>30.065504999999998</v>
      </c>
    </row>
    <row r="4862" spans="1:2">
      <c r="A4862" s="2" t="s">
        <v>4022</v>
      </c>
      <c r="B4862" s="3">
        <v>58.682070000000003</v>
      </c>
    </row>
    <row r="4863" spans="1:2">
      <c r="A4863" s="2" t="s">
        <v>5883</v>
      </c>
      <c r="B4863" s="3">
        <v>98.566050000000004</v>
      </c>
    </row>
    <row r="4864" spans="1:2">
      <c r="A4864" s="2" t="s">
        <v>4023</v>
      </c>
      <c r="B4864" s="3">
        <v>46.938029999999998</v>
      </c>
    </row>
    <row r="4865" spans="1:2">
      <c r="A4865" s="2" t="s">
        <v>5884</v>
      </c>
      <c r="B4865" s="3">
        <v>75.097035000000005</v>
      </c>
    </row>
    <row r="4866" spans="1:2">
      <c r="A4866" s="2" t="s">
        <v>5885</v>
      </c>
      <c r="B4866" s="3">
        <v>122.035065</v>
      </c>
    </row>
    <row r="4867" spans="1:2">
      <c r="A4867" s="2" t="s">
        <v>5886</v>
      </c>
      <c r="B4867" s="3">
        <v>32.391434999999994</v>
      </c>
    </row>
    <row r="4868" spans="1:2">
      <c r="A4868" s="2" t="s">
        <v>5887</v>
      </c>
      <c r="B4868" s="3">
        <v>33.802244999999999</v>
      </c>
    </row>
    <row r="4869" spans="1:2">
      <c r="A4869" s="2" t="s">
        <v>4024</v>
      </c>
      <c r="B4869" s="3">
        <v>28.159005000000001</v>
      </c>
    </row>
    <row r="4870" spans="1:2">
      <c r="A4870" s="2" t="s">
        <v>4025</v>
      </c>
      <c r="B4870" s="3">
        <v>381.41439000000003</v>
      </c>
    </row>
    <row r="4871" spans="1:2">
      <c r="A4871" s="2" t="s">
        <v>4026</v>
      </c>
      <c r="B4871" s="3">
        <v>640.79371500000002</v>
      </c>
    </row>
    <row r="4872" spans="1:2">
      <c r="A4872" s="2" t="s">
        <v>4027</v>
      </c>
      <c r="B4872" s="3">
        <v>305.13532500000002</v>
      </c>
    </row>
    <row r="4873" spans="1:2">
      <c r="A4873" s="2" t="s">
        <v>4028</v>
      </c>
      <c r="B4873" s="3">
        <v>488.21651999999995</v>
      </c>
    </row>
    <row r="4874" spans="1:2">
      <c r="A4874" s="2" t="s">
        <v>5888</v>
      </c>
      <c r="B4874" s="3">
        <v>793.35184499999991</v>
      </c>
    </row>
    <row r="4875" spans="1:2">
      <c r="A4875" s="2" t="s">
        <v>5889</v>
      </c>
      <c r="B4875" s="3">
        <v>210.534795</v>
      </c>
    </row>
    <row r="4876" spans="1:2">
      <c r="A4876" s="2" t="s">
        <v>5890</v>
      </c>
      <c r="B4876" s="3">
        <v>219.70505999999997</v>
      </c>
    </row>
    <row r="4877" spans="1:2">
      <c r="A4877" s="2" t="s">
        <v>5891</v>
      </c>
      <c r="B4877" s="3">
        <v>183.08119499999998</v>
      </c>
    </row>
    <row r="4878" spans="1:2">
      <c r="A4878" s="2" t="s">
        <v>4029</v>
      </c>
      <c r="B4878" s="3">
        <v>84.038519999999991</v>
      </c>
    </row>
    <row r="4879" spans="1:2">
      <c r="A4879" s="2" t="s">
        <v>4030</v>
      </c>
      <c r="B4879" s="3">
        <v>141.17632499999999</v>
      </c>
    </row>
    <row r="4880" spans="1:2">
      <c r="A4880" s="2" t="s">
        <v>4031</v>
      </c>
      <c r="B4880" s="3">
        <v>67.223190000000002</v>
      </c>
    </row>
    <row r="4881" spans="1:2">
      <c r="A4881" s="2" t="s">
        <v>4032</v>
      </c>
      <c r="B4881" s="3">
        <v>107.56473000000001</v>
      </c>
    </row>
    <row r="4882" spans="1:2">
      <c r="A4882" s="2" t="s">
        <v>4033</v>
      </c>
      <c r="B4882" s="3">
        <v>174.78792000000001</v>
      </c>
    </row>
    <row r="4883" spans="1:2">
      <c r="A4883" s="2" t="s">
        <v>5892</v>
      </c>
      <c r="B4883" s="3">
        <v>46.385145000000001</v>
      </c>
    </row>
    <row r="4884" spans="1:2">
      <c r="A4884" s="2" t="s">
        <v>5893</v>
      </c>
      <c r="B4884" s="3">
        <v>48.406035000000003</v>
      </c>
    </row>
    <row r="4885" spans="1:2">
      <c r="A4885" s="2" t="s">
        <v>4034</v>
      </c>
      <c r="B4885" s="3">
        <v>40.341540000000002</v>
      </c>
    </row>
    <row r="4886" spans="1:2">
      <c r="A4886" s="2" t="s">
        <v>4035</v>
      </c>
      <c r="B4886" s="3">
        <v>133.05463500000002</v>
      </c>
    </row>
    <row r="4887" spans="1:2">
      <c r="A4887" s="2" t="s">
        <v>4036</v>
      </c>
      <c r="B4887" s="3">
        <v>223.51806000000002</v>
      </c>
    </row>
    <row r="4888" spans="1:2">
      <c r="A4888" s="2" t="s">
        <v>4037</v>
      </c>
      <c r="B4888" s="3">
        <v>106.43989500000001</v>
      </c>
    </row>
    <row r="4889" spans="1:2">
      <c r="A4889" s="2" t="s">
        <v>4038</v>
      </c>
      <c r="B4889" s="3">
        <v>170.30764500000001</v>
      </c>
    </row>
    <row r="4890" spans="1:2">
      <c r="A4890" s="2" t="s">
        <v>4039</v>
      </c>
      <c r="B4890" s="3">
        <v>276.74753999999996</v>
      </c>
    </row>
    <row r="4891" spans="1:2">
      <c r="A4891" s="2" t="s">
        <v>5894</v>
      </c>
      <c r="B4891" s="3">
        <v>73.438380000000009</v>
      </c>
    </row>
    <row r="4892" spans="1:2">
      <c r="A4892" s="2" t="s">
        <v>5895</v>
      </c>
      <c r="B4892" s="3">
        <v>76.641300000000015</v>
      </c>
    </row>
    <row r="4893" spans="1:2">
      <c r="A4893" s="2" t="s">
        <v>4040</v>
      </c>
      <c r="B4893" s="3">
        <v>63.867750000000001</v>
      </c>
    </row>
    <row r="4894" spans="1:2">
      <c r="A4894" s="2" t="s">
        <v>4041</v>
      </c>
      <c r="B4894" s="3">
        <v>209.79126000000002</v>
      </c>
    </row>
    <row r="4895" spans="1:2">
      <c r="A4895" s="2" t="s">
        <v>4042</v>
      </c>
      <c r="B4895" s="3">
        <v>352.43558999999999</v>
      </c>
    </row>
    <row r="4896" spans="1:2">
      <c r="A4896" s="2" t="s">
        <v>4043</v>
      </c>
      <c r="B4896" s="3">
        <v>167.82919500000003</v>
      </c>
    </row>
    <row r="4897" spans="1:2">
      <c r="A4897" s="2" t="s">
        <v>4044</v>
      </c>
      <c r="B4897" s="3">
        <v>268.53052500000001</v>
      </c>
    </row>
    <row r="4898" spans="1:2">
      <c r="A4898" s="2" t="s">
        <v>4045</v>
      </c>
      <c r="B4898" s="3">
        <v>436.35971999999998</v>
      </c>
    </row>
    <row r="4899" spans="1:2">
      <c r="A4899" s="2" t="s">
        <v>5896</v>
      </c>
      <c r="B4899" s="3">
        <v>115.80081</v>
      </c>
    </row>
    <row r="4900" spans="1:2">
      <c r="A4900" s="2" t="s">
        <v>5897</v>
      </c>
      <c r="B4900" s="3">
        <v>120.83397000000001</v>
      </c>
    </row>
    <row r="4901" spans="1:2">
      <c r="A4901" s="2" t="s">
        <v>5898</v>
      </c>
      <c r="B4901" s="3">
        <v>100.70133000000001</v>
      </c>
    </row>
    <row r="4902" spans="1:2">
      <c r="A4902" s="2" t="s">
        <v>4046</v>
      </c>
      <c r="B4902" s="3">
        <v>110.34822000000001</v>
      </c>
    </row>
    <row r="4903" spans="1:2">
      <c r="A4903" s="2" t="s">
        <v>4047</v>
      </c>
      <c r="B4903" s="3">
        <v>185.36899500000001</v>
      </c>
    </row>
    <row r="4904" spans="1:2">
      <c r="A4904" s="2" t="s">
        <v>4048</v>
      </c>
      <c r="B4904" s="3">
        <v>88.270949999999999</v>
      </c>
    </row>
    <row r="4905" spans="1:2">
      <c r="A4905" s="2" t="s">
        <v>4049</v>
      </c>
      <c r="B4905" s="3">
        <v>141.23352</v>
      </c>
    </row>
    <row r="4906" spans="1:2">
      <c r="A4906" s="2" t="s">
        <v>4050</v>
      </c>
      <c r="B4906" s="3">
        <v>229.50447</v>
      </c>
    </row>
    <row r="4907" spans="1:2">
      <c r="A4907" s="2" t="s">
        <v>5899</v>
      </c>
      <c r="B4907" s="3">
        <v>60.912675</v>
      </c>
    </row>
    <row r="4908" spans="1:2">
      <c r="A4908" s="2" t="s">
        <v>5900</v>
      </c>
      <c r="B4908" s="3">
        <v>63.56271000000001</v>
      </c>
    </row>
    <row r="4909" spans="1:2">
      <c r="A4909" s="2" t="s">
        <v>4051</v>
      </c>
      <c r="B4909" s="3">
        <v>52.962570000000007</v>
      </c>
    </row>
    <row r="4910" spans="1:2">
      <c r="A4910" s="2" t="s">
        <v>5901</v>
      </c>
      <c r="B4910" s="3">
        <v>162.41473500000001</v>
      </c>
    </row>
    <row r="4911" spans="1:2">
      <c r="A4911" s="2" t="s">
        <v>4052</v>
      </c>
      <c r="B4911" s="3">
        <v>372.07254</v>
      </c>
    </row>
    <row r="4912" spans="1:2">
      <c r="A4912" s="2" t="s">
        <v>4053</v>
      </c>
      <c r="B4912" s="3">
        <v>625.08415500000001</v>
      </c>
    </row>
    <row r="4913" spans="1:2">
      <c r="A4913" s="2" t="s">
        <v>4054</v>
      </c>
      <c r="B4913" s="3">
        <v>297.66184499999997</v>
      </c>
    </row>
    <row r="4914" spans="1:2">
      <c r="A4914" s="2" t="s">
        <v>4055</v>
      </c>
      <c r="B4914" s="3">
        <v>476.262765</v>
      </c>
    </row>
    <row r="4915" spans="1:2">
      <c r="A4915" s="2" t="s">
        <v>4056</v>
      </c>
      <c r="B4915" s="3">
        <v>773.92461000000003</v>
      </c>
    </row>
    <row r="4916" spans="1:2">
      <c r="A4916" s="2" t="s">
        <v>5902</v>
      </c>
      <c r="B4916" s="3">
        <v>205.38724500000001</v>
      </c>
    </row>
    <row r="4917" spans="1:2">
      <c r="A4917" s="2" t="s">
        <v>5903</v>
      </c>
      <c r="B4917" s="3">
        <v>214.309665</v>
      </c>
    </row>
    <row r="4918" spans="1:2">
      <c r="A4918" s="2" t="s">
        <v>5904</v>
      </c>
      <c r="B4918" s="3">
        <v>178.60092</v>
      </c>
    </row>
    <row r="4919" spans="1:2">
      <c r="A4919" s="2" t="s">
        <v>5905</v>
      </c>
      <c r="B4919" s="3">
        <v>131.20532999999998</v>
      </c>
    </row>
    <row r="4920" spans="1:2">
      <c r="A4920" s="2" t="s">
        <v>4057</v>
      </c>
      <c r="B4920" s="3">
        <v>284.03036999999995</v>
      </c>
    </row>
    <row r="4921" spans="1:2">
      <c r="A4921" s="2" t="s">
        <v>4058</v>
      </c>
      <c r="B4921" s="3">
        <v>477.15882000000005</v>
      </c>
    </row>
    <row r="4922" spans="1:2">
      <c r="A4922" s="2" t="s">
        <v>4059</v>
      </c>
      <c r="B4922" s="3">
        <v>227.21667000000002</v>
      </c>
    </row>
    <row r="4923" spans="1:2">
      <c r="A4923" s="2" t="s">
        <v>4060</v>
      </c>
      <c r="B4923" s="3">
        <v>363.55048499999998</v>
      </c>
    </row>
    <row r="4924" spans="1:2">
      <c r="A4924" s="2" t="s">
        <v>4061</v>
      </c>
      <c r="B4924" s="3">
        <v>590.767155</v>
      </c>
    </row>
    <row r="4925" spans="1:2">
      <c r="A4925" s="2" t="s">
        <v>5906</v>
      </c>
      <c r="B4925" s="3">
        <v>156.77149500000002</v>
      </c>
    </row>
    <row r="4926" spans="1:2">
      <c r="A4926" s="2" t="s">
        <v>5907</v>
      </c>
      <c r="B4926" s="3">
        <v>163.596765</v>
      </c>
    </row>
    <row r="4927" spans="1:2">
      <c r="A4927" s="2" t="s">
        <v>5908</v>
      </c>
      <c r="B4927" s="3">
        <v>136.33381500000002</v>
      </c>
    </row>
    <row r="4928" spans="1:2">
      <c r="A4928" s="2" t="s">
        <v>5909</v>
      </c>
      <c r="B4928" s="3">
        <v>83.962260000000001</v>
      </c>
    </row>
    <row r="4929" spans="1:2">
      <c r="A4929" s="2" t="s">
        <v>5910</v>
      </c>
      <c r="B4929" s="3">
        <v>141.04287000000002</v>
      </c>
    </row>
    <row r="4930" spans="1:2">
      <c r="A4930" s="2" t="s">
        <v>5911</v>
      </c>
      <c r="B4930" s="3">
        <v>67.165994999999995</v>
      </c>
    </row>
    <row r="4931" spans="1:2">
      <c r="A4931" s="2" t="s">
        <v>5912</v>
      </c>
      <c r="B4931" s="3">
        <v>107.46940499999999</v>
      </c>
    </row>
    <row r="4932" spans="1:2">
      <c r="A4932" s="2" t="s">
        <v>5913</v>
      </c>
      <c r="B4932" s="3">
        <v>174.63539999999998</v>
      </c>
    </row>
    <row r="4933" spans="1:2">
      <c r="A4933" s="2" t="s">
        <v>5914</v>
      </c>
      <c r="B4933" s="3">
        <v>46.347014999999999</v>
      </c>
    </row>
    <row r="4934" spans="1:2">
      <c r="A4934" s="2" t="s">
        <v>5915</v>
      </c>
      <c r="B4934" s="3">
        <v>48.367905</v>
      </c>
    </row>
    <row r="4935" spans="1:2">
      <c r="A4935" s="2" t="s">
        <v>4062</v>
      </c>
      <c r="B4935" s="3">
        <v>40.303410000000007</v>
      </c>
    </row>
    <row r="4936" spans="1:2">
      <c r="A4936" s="2" t="s">
        <v>4063</v>
      </c>
      <c r="B4936" s="3">
        <v>92.922810000000013</v>
      </c>
    </row>
    <row r="4937" spans="1:2">
      <c r="A4937" s="2" t="s">
        <v>4064</v>
      </c>
      <c r="B4937" s="3">
        <v>156.10422</v>
      </c>
    </row>
    <row r="4938" spans="1:2">
      <c r="A4938" s="2" t="s">
        <v>4065</v>
      </c>
      <c r="B4938" s="3">
        <v>74.334435000000013</v>
      </c>
    </row>
    <row r="4939" spans="1:2">
      <c r="A4939" s="2" t="s">
        <v>4066</v>
      </c>
      <c r="B4939" s="3">
        <v>118.92747000000001</v>
      </c>
    </row>
    <row r="4940" spans="1:2">
      <c r="A4940" s="2" t="s">
        <v>5916</v>
      </c>
      <c r="B4940" s="3">
        <v>193.26190500000001</v>
      </c>
    </row>
    <row r="4941" spans="1:2">
      <c r="A4941" s="2" t="s">
        <v>5917</v>
      </c>
      <c r="B4941" s="3">
        <v>51.284849999999999</v>
      </c>
    </row>
    <row r="4942" spans="1:2">
      <c r="A4942" s="2" t="s">
        <v>5918</v>
      </c>
      <c r="B4942" s="3">
        <v>53.515455000000003</v>
      </c>
    </row>
    <row r="4943" spans="1:2">
      <c r="A4943" s="2" t="s">
        <v>4067</v>
      </c>
      <c r="B4943" s="3">
        <v>44.593035</v>
      </c>
    </row>
    <row r="4944" spans="1:2">
      <c r="A4944" s="2" t="s">
        <v>6519</v>
      </c>
      <c r="B4944" s="3">
        <v>79.977675000000005</v>
      </c>
    </row>
    <row r="4945" spans="1:2">
      <c r="A4945" s="2" t="s">
        <v>6520</v>
      </c>
      <c r="B4945" s="3">
        <v>129.966105</v>
      </c>
    </row>
    <row r="4946" spans="1:2">
      <c r="A4946" s="2" t="s">
        <v>6521</v>
      </c>
      <c r="B4946" s="3">
        <v>94.047645000000003</v>
      </c>
    </row>
    <row r="4947" spans="1:2">
      <c r="A4947" s="2" t="s">
        <v>6522</v>
      </c>
      <c r="B4947" s="3">
        <v>152.82504</v>
      </c>
    </row>
    <row r="4948" spans="1:2">
      <c r="A4948" s="2" t="s">
        <v>487</v>
      </c>
      <c r="B4948" s="3">
        <v>93.151589999999999</v>
      </c>
    </row>
    <row r="4949" spans="1:2">
      <c r="A4949" s="2" t="s">
        <v>3726</v>
      </c>
      <c r="B4949" s="3">
        <v>156.50458500000002</v>
      </c>
    </row>
    <row r="4950" spans="1:2">
      <c r="A4950" s="2" t="s">
        <v>1119</v>
      </c>
      <c r="B4950" s="3">
        <v>74.525085000000004</v>
      </c>
    </row>
    <row r="4951" spans="1:2">
      <c r="A4951" s="2" t="s">
        <v>1729</v>
      </c>
      <c r="B4951" s="3">
        <v>119.23250999999999</v>
      </c>
    </row>
    <row r="4952" spans="1:2">
      <c r="A4952" s="2" t="s">
        <v>5919</v>
      </c>
      <c r="B4952" s="3">
        <v>193.75759500000001</v>
      </c>
    </row>
    <row r="4953" spans="1:2">
      <c r="A4953" s="2" t="s">
        <v>6523</v>
      </c>
      <c r="B4953" s="3">
        <v>51.418304999999997</v>
      </c>
    </row>
    <row r="4954" spans="1:2">
      <c r="A4954" s="2" t="s">
        <v>6524</v>
      </c>
      <c r="B4954" s="3">
        <v>53.648910000000008</v>
      </c>
    </row>
    <row r="4955" spans="1:2">
      <c r="A4955" s="2" t="s">
        <v>6525</v>
      </c>
      <c r="B4955" s="3">
        <v>44.707424999999994</v>
      </c>
    </row>
    <row r="4956" spans="1:2">
      <c r="A4956" s="2" t="s">
        <v>5920</v>
      </c>
      <c r="B4956" s="3">
        <v>51.990255000000005</v>
      </c>
    </row>
    <row r="4957" spans="1:2">
      <c r="A4957" s="2" t="s">
        <v>488</v>
      </c>
      <c r="B4957" s="3">
        <v>149.259885</v>
      </c>
    </row>
    <row r="4958" spans="1:2">
      <c r="A4958" s="2" t="s">
        <v>3727</v>
      </c>
      <c r="B4958" s="3">
        <v>250.74288000000001</v>
      </c>
    </row>
    <row r="4959" spans="1:2">
      <c r="A4959" s="2" t="s">
        <v>1120</v>
      </c>
      <c r="B4959" s="3">
        <v>119.40409500000001</v>
      </c>
    </row>
    <row r="4960" spans="1:2">
      <c r="A4960" s="2" t="s">
        <v>1730</v>
      </c>
      <c r="B4960" s="3">
        <v>191.050365</v>
      </c>
    </row>
    <row r="4961" spans="1:2">
      <c r="A4961" s="2" t="s">
        <v>2260</v>
      </c>
      <c r="B4961" s="3">
        <v>310.45446000000004</v>
      </c>
    </row>
    <row r="4962" spans="1:2">
      <c r="A4962" s="2" t="s">
        <v>5921</v>
      </c>
      <c r="B4962" s="3">
        <v>82.379864999999995</v>
      </c>
    </row>
    <row r="4963" spans="1:2">
      <c r="A4963" s="2" t="s">
        <v>5922</v>
      </c>
      <c r="B4963" s="3">
        <v>85.964085000000011</v>
      </c>
    </row>
    <row r="4964" spans="1:2">
      <c r="A4964" s="2" t="s">
        <v>5923</v>
      </c>
      <c r="B4964" s="3">
        <v>71.646270000000001</v>
      </c>
    </row>
    <row r="4965" spans="1:2">
      <c r="A4965" s="2" t="s">
        <v>489</v>
      </c>
      <c r="B4965" s="3">
        <v>489.79891500000002</v>
      </c>
    </row>
    <row r="4966" spans="1:2">
      <c r="A4966" s="2" t="s">
        <v>3728</v>
      </c>
      <c r="B4966" s="3">
        <v>822.864465</v>
      </c>
    </row>
    <row r="4967" spans="1:2">
      <c r="A4967" s="2" t="s">
        <v>1121</v>
      </c>
      <c r="B4967" s="3">
        <v>391.84294499999999</v>
      </c>
    </row>
    <row r="4968" spans="1:2">
      <c r="A4968" s="2" t="s">
        <v>1731</v>
      </c>
      <c r="B4968" s="3">
        <v>626.95252500000004</v>
      </c>
    </row>
    <row r="4969" spans="1:2">
      <c r="A4969" s="2" t="s">
        <v>2261</v>
      </c>
      <c r="B4969" s="3">
        <v>1018.79547</v>
      </c>
    </row>
    <row r="4970" spans="1:2">
      <c r="A4970" s="2" t="s">
        <v>2572</v>
      </c>
      <c r="B4970" s="3">
        <v>270.37982999999997</v>
      </c>
    </row>
    <row r="4971" spans="1:2">
      <c r="A4971" s="2" t="s">
        <v>5924</v>
      </c>
      <c r="B4971" s="3">
        <v>282.12387000000001</v>
      </c>
    </row>
    <row r="4972" spans="1:2">
      <c r="A4972" s="2" t="s">
        <v>2952</v>
      </c>
      <c r="B4972" s="3">
        <v>235.10957999999999</v>
      </c>
    </row>
    <row r="4973" spans="1:2">
      <c r="A4973" s="2" t="s">
        <v>490</v>
      </c>
      <c r="B4973" s="3">
        <v>117.34507500000001</v>
      </c>
    </row>
    <row r="4974" spans="1:2">
      <c r="A4974" s="2" t="s">
        <v>3729</v>
      </c>
      <c r="B4974" s="3">
        <v>197.13210000000001</v>
      </c>
    </row>
    <row r="4975" spans="1:2">
      <c r="A4975" s="2" t="s">
        <v>1122</v>
      </c>
      <c r="B4975" s="3">
        <v>93.876059999999995</v>
      </c>
    </row>
    <row r="4976" spans="1:2">
      <c r="A4976" s="2" t="s">
        <v>1732</v>
      </c>
      <c r="B4976" s="3">
        <v>150.19407000000001</v>
      </c>
    </row>
    <row r="4977" spans="1:2">
      <c r="A4977" s="2" t="s">
        <v>2262</v>
      </c>
      <c r="B4977" s="3">
        <v>244.07013000000001</v>
      </c>
    </row>
    <row r="4978" spans="1:2">
      <c r="A4978" s="2" t="s">
        <v>2573</v>
      </c>
      <c r="B4978" s="3">
        <v>64.782869999999988</v>
      </c>
    </row>
    <row r="4979" spans="1:2">
      <c r="A4979" s="2" t="s">
        <v>3163</v>
      </c>
      <c r="B4979" s="3">
        <v>67.585425000000001</v>
      </c>
    </row>
    <row r="4980" spans="1:2">
      <c r="A4980" s="2" t="s">
        <v>2953</v>
      </c>
      <c r="B4980" s="3">
        <v>56.318010000000001</v>
      </c>
    </row>
    <row r="4981" spans="1:2">
      <c r="A4981" s="2" t="s">
        <v>491</v>
      </c>
      <c r="B4981" s="3">
        <v>108.155745</v>
      </c>
    </row>
    <row r="4982" spans="1:2">
      <c r="A4982" s="2" t="s">
        <v>3730</v>
      </c>
      <c r="B4982" s="3">
        <v>181.68944999999999</v>
      </c>
    </row>
    <row r="4983" spans="1:2">
      <c r="A4983" s="2" t="s">
        <v>1123</v>
      </c>
      <c r="B4983" s="3">
        <v>86.516970000000015</v>
      </c>
    </row>
    <row r="4984" spans="1:2">
      <c r="A4984" s="2" t="s">
        <v>1733</v>
      </c>
      <c r="B4984" s="3">
        <v>138.43096500000001</v>
      </c>
    </row>
    <row r="4985" spans="1:2">
      <c r="A4985" s="2" t="s">
        <v>2263</v>
      </c>
      <c r="B4985" s="3">
        <v>224.947935</v>
      </c>
    </row>
    <row r="4986" spans="1:2">
      <c r="A4986" s="2" t="s">
        <v>2574</v>
      </c>
      <c r="B4986" s="3">
        <v>59.692514999999993</v>
      </c>
    </row>
    <row r="4987" spans="1:2">
      <c r="A4987" s="2" t="s">
        <v>3164</v>
      </c>
      <c r="B4987" s="3">
        <v>62.28535500000001</v>
      </c>
    </row>
    <row r="4988" spans="1:2">
      <c r="A4988" s="2" t="s">
        <v>2954</v>
      </c>
      <c r="B4988" s="3">
        <v>51.913995</v>
      </c>
    </row>
    <row r="4989" spans="1:2">
      <c r="A4989" s="2" t="s">
        <v>492</v>
      </c>
      <c r="B4989" s="3">
        <v>138.18312</v>
      </c>
    </row>
    <row r="4990" spans="1:2">
      <c r="A4990" s="2" t="s">
        <v>3731</v>
      </c>
      <c r="B4990" s="3">
        <v>232.13544000000002</v>
      </c>
    </row>
    <row r="4991" spans="1:2">
      <c r="A4991" s="2" t="s">
        <v>1124</v>
      </c>
      <c r="B4991" s="3">
        <v>110.53887</v>
      </c>
    </row>
    <row r="4992" spans="1:2">
      <c r="A4992" s="2" t="s">
        <v>1734</v>
      </c>
      <c r="B4992" s="3">
        <v>176.866005</v>
      </c>
    </row>
    <row r="4993" spans="1:2">
      <c r="A4993" s="2" t="s">
        <v>2264</v>
      </c>
      <c r="B4993" s="3">
        <v>287.404875</v>
      </c>
    </row>
    <row r="4994" spans="1:2">
      <c r="A4994" s="2" t="s">
        <v>6526</v>
      </c>
      <c r="B4994" s="3">
        <v>76.279064999999989</v>
      </c>
    </row>
    <row r="4995" spans="1:2">
      <c r="A4995" s="2" t="s">
        <v>6527</v>
      </c>
      <c r="B4995" s="3">
        <v>79.596375000000009</v>
      </c>
    </row>
    <row r="4996" spans="1:2">
      <c r="A4996" s="2" t="s">
        <v>6528</v>
      </c>
      <c r="B4996" s="3">
        <v>66.327134999999998</v>
      </c>
    </row>
    <row r="4997" spans="1:2">
      <c r="A4997" s="2" t="s">
        <v>5925</v>
      </c>
      <c r="B4997" s="3">
        <v>38.511299999999999</v>
      </c>
    </row>
    <row r="4998" spans="1:2">
      <c r="A4998" s="2" t="s">
        <v>493</v>
      </c>
      <c r="B4998" s="3">
        <v>78.147435000000016</v>
      </c>
    </row>
    <row r="4999" spans="1:2">
      <c r="A4999" s="2" t="s">
        <v>3732</v>
      </c>
      <c r="B4999" s="3">
        <v>131.28158999999999</v>
      </c>
    </row>
    <row r="5000" spans="1:2">
      <c r="A5000" s="2" t="s">
        <v>1125</v>
      </c>
      <c r="B5000" s="3">
        <v>62.514135000000003</v>
      </c>
    </row>
    <row r="5001" spans="1:2">
      <c r="A5001" s="2" t="s">
        <v>1735</v>
      </c>
      <c r="B5001" s="3">
        <v>100.01499</v>
      </c>
    </row>
    <row r="5002" spans="1:2">
      <c r="A5002" s="2" t="s">
        <v>5926</v>
      </c>
      <c r="B5002" s="3">
        <v>162.52912500000002</v>
      </c>
    </row>
    <row r="5003" spans="1:2">
      <c r="A5003" s="2" t="s">
        <v>6529</v>
      </c>
      <c r="B5003" s="3">
        <v>43.144095</v>
      </c>
    </row>
    <row r="5004" spans="1:2">
      <c r="A5004" s="2" t="s">
        <v>6530</v>
      </c>
      <c r="B5004" s="3">
        <v>45.012464999999999</v>
      </c>
    </row>
    <row r="5005" spans="1:2">
      <c r="A5005" s="2" t="s">
        <v>6531</v>
      </c>
      <c r="B5005" s="3">
        <v>37.500855000000001</v>
      </c>
    </row>
    <row r="5006" spans="1:2">
      <c r="A5006" s="2" t="s">
        <v>5927</v>
      </c>
      <c r="B5006" s="3">
        <v>39.369225</v>
      </c>
    </row>
    <row r="5007" spans="1:2">
      <c r="A5007" s="2" t="s">
        <v>494</v>
      </c>
      <c r="B5007" s="3">
        <v>85.983149999999995</v>
      </c>
    </row>
    <row r="5008" spans="1:2">
      <c r="A5008" s="2" t="s">
        <v>3733</v>
      </c>
      <c r="B5008" s="3">
        <v>144.45550499999999</v>
      </c>
    </row>
    <row r="5009" spans="1:2">
      <c r="A5009" s="2" t="s">
        <v>1126</v>
      </c>
      <c r="B5009" s="3">
        <v>68.786519999999996</v>
      </c>
    </row>
    <row r="5010" spans="1:2">
      <c r="A5010" s="2" t="s">
        <v>1736</v>
      </c>
      <c r="B5010" s="3">
        <v>110.06224499999999</v>
      </c>
    </row>
    <row r="5011" spans="1:2">
      <c r="A5011" s="2" t="s">
        <v>5928</v>
      </c>
      <c r="B5011" s="3">
        <v>178.84876500000001</v>
      </c>
    </row>
    <row r="5012" spans="1:2">
      <c r="A5012" s="2" t="s">
        <v>6532</v>
      </c>
      <c r="B5012" s="3">
        <v>47.471849999999996</v>
      </c>
    </row>
    <row r="5013" spans="1:2">
      <c r="A5013" s="2" t="s">
        <v>6533</v>
      </c>
      <c r="B5013" s="3">
        <v>49.53087</v>
      </c>
    </row>
    <row r="5014" spans="1:2">
      <c r="A5014" s="2" t="s">
        <v>6534</v>
      </c>
      <c r="B5014" s="3">
        <v>41.275724999999994</v>
      </c>
    </row>
    <row r="5015" spans="1:2">
      <c r="A5015" s="2" t="s">
        <v>5929</v>
      </c>
      <c r="B5015" s="3">
        <v>41.676090000000002</v>
      </c>
    </row>
    <row r="5016" spans="1:2">
      <c r="A5016" s="2" t="s">
        <v>495</v>
      </c>
      <c r="B5016" s="3">
        <v>95.420325000000005</v>
      </c>
    </row>
    <row r="5017" spans="1:2">
      <c r="A5017" s="2" t="s">
        <v>3734</v>
      </c>
      <c r="B5017" s="3">
        <v>160.29852000000002</v>
      </c>
    </row>
    <row r="5018" spans="1:2">
      <c r="A5018" s="2" t="s">
        <v>1127</v>
      </c>
      <c r="B5018" s="3">
        <v>76.336259999999996</v>
      </c>
    </row>
    <row r="5019" spans="1:2">
      <c r="A5019" s="2" t="s">
        <v>5930</v>
      </c>
      <c r="B5019" s="3">
        <v>122.13039000000001</v>
      </c>
    </row>
    <row r="5020" spans="1:2">
      <c r="A5020" s="2" t="s">
        <v>5931</v>
      </c>
      <c r="B5020" s="3">
        <v>198.46664999999999</v>
      </c>
    </row>
    <row r="5021" spans="1:2">
      <c r="A5021" s="2" t="s">
        <v>6535</v>
      </c>
      <c r="B5021" s="3">
        <v>52.676595000000006</v>
      </c>
    </row>
    <row r="5022" spans="1:2">
      <c r="A5022" s="2" t="s">
        <v>6536</v>
      </c>
      <c r="B5022" s="3">
        <v>54.964394999999996</v>
      </c>
    </row>
    <row r="5023" spans="1:2">
      <c r="A5023" s="2" t="s">
        <v>6537</v>
      </c>
      <c r="B5023" s="3">
        <v>45.794130000000003</v>
      </c>
    </row>
    <row r="5024" spans="1:2">
      <c r="A5024" s="2" t="s">
        <v>5932</v>
      </c>
      <c r="B5024" s="3">
        <v>56.813700000000004</v>
      </c>
    </row>
    <row r="5025" spans="1:2">
      <c r="A5025" s="2" t="s">
        <v>496</v>
      </c>
      <c r="B5025" s="3">
        <v>113.32236</v>
      </c>
    </row>
    <row r="5026" spans="1:2">
      <c r="A5026" s="2" t="s">
        <v>3735</v>
      </c>
      <c r="B5026" s="3">
        <v>190.38309000000001</v>
      </c>
    </row>
    <row r="5027" spans="1:2">
      <c r="A5027" s="2" t="s">
        <v>1128</v>
      </c>
      <c r="B5027" s="3">
        <v>90.654075000000006</v>
      </c>
    </row>
    <row r="5028" spans="1:2">
      <c r="A5028" s="2" t="s">
        <v>1737</v>
      </c>
      <c r="B5028" s="3">
        <v>145.04652000000002</v>
      </c>
    </row>
    <row r="5029" spans="1:2">
      <c r="A5029" s="2" t="s">
        <v>5933</v>
      </c>
      <c r="B5029" s="3">
        <v>235.70059499999999</v>
      </c>
    </row>
    <row r="5030" spans="1:2">
      <c r="A5030" s="2" t="s">
        <v>6538</v>
      </c>
      <c r="B5030" s="3">
        <v>62.552265000000006</v>
      </c>
    </row>
    <row r="5031" spans="1:2">
      <c r="A5031" s="2" t="s">
        <v>6539</v>
      </c>
      <c r="B5031" s="3">
        <v>65.278559999999999</v>
      </c>
    </row>
    <row r="5032" spans="1:2">
      <c r="A5032" s="2" t="s">
        <v>6540</v>
      </c>
      <c r="B5032" s="3">
        <v>54.392445000000009</v>
      </c>
    </row>
    <row r="5033" spans="1:2">
      <c r="A5033" s="2" t="s">
        <v>497</v>
      </c>
      <c r="B5033" s="3">
        <v>101.19701999999999</v>
      </c>
    </row>
    <row r="5034" spans="1:2">
      <c r="A5034" s="2" t="s">
        <v>3736</v>
      </c>
      <c r="B5034" s="3">
        <v>170.00260500000002</v>
      </c>
    </row>
    <row r="5035" spans="1:2">
      <c r="A5035" s="2" t="s">
        <v>1129</v>
      </c>
      <c r="B5035" s="3">
        <v>80.94999</v>
      </c>
    </row>
    <row r="5036" spans="1:2">
      <c r="A5036" s="2" t="s">
        <v>1738</v>
      </c>
      <c r="B5036" s="3">
        <v>129.52761000000001</v>
      </c>
    </row>
    <row r="5037" spans="1:2">
      <c r="A5037" s="2" t="s">
        <v>2265</v>
      </c>
      <c r="B5037" s="3">
        <v>210.4776</v>
      </c>
    </row>
    <row r="5038" spans="1:2">
      <c r="A5038" s="2" t="s">
        <v>2575</v>
      </c>
      <c r="B5038" s="3">
        <v>55.86045</v>
      </c>
    </row>
    <row r="5039" spans="1:2">
      <c r="A5039" s="2" t="s">
        <v>3165</v>
      </c>
      <c r="B5039" s="3">
        <v>58.281705000000002</v>
      </c>
    </row>
    <row r="5040" spans="1:2">
      <c r="A5040" s="2" t="s">
        <v>2955</v>
      </c>
      <c r="B5040" s="3">
        <v>48.577619999999996</v>
      </c>
    </row>
    <row r="5041" spans="1:2">
      <c r="A5041" s="2" t="s">
        <v>5934</v>
      </c>
      <c r="B5041" s="3">
        <v>335.04831000000007</v>
      </c>
    </row>
    <row r="5042" spans="1:2">
      <c r="A5042" s="2" t="s">
        <v>5935</v>
      </c>
      <c r="B5042" s="3">
        <v>85.887825000000007</v>
      </c>
    </row>
    <row r="5043" spans="1:2">
      <c r="A5043" s="2" t="s">
        <v>498</v>
      </c>
      <c r="B5043" s="3">
        <v>202.14619500000003</v>
      </c>
    </row>
    <row r="5044" spans="1:2">
      <c r="A5044" s="2" t="s">
        <v>3737</v>
      </c>
      <c r="B5044" s="3">
        <v>339.58578</v>
      </c>
    </row>
    <row r="5045" spans="1:2">
      <c r="A5045" s="2" t="s">
        <v>1130</v>
      </c>
      <c r="B5045" s="3">
        <v>161.70932999999999</v>
      </c>
    </row>
    <row r="5046" spans="1:2">
      <c r="A5046" s="2" t="s">
        <v>1739</v>
      </c>
      <c r="B5046" s="3">
        <v>258.73111499999999</v>
      </c>
    </row>
    <row r="5047" spans="1:2">
      <c r="A5047" s="2" t="s">
        <v>2266</v>
      </c>
      <c r="B5047" s="3">
        <v>420.44044500000001</v>
      </c>
    </row>
    <row r="5048" spans="1:2">
      <c r="A5048" s="2" t="s">
        <v>2576</v>
      </c>
      <c r="B5048" s="3">
        <v>111.587445</v>
      </c>
    </row>
    <row r="5049" spans="1:2">
      <c r="A5049" s="2" t="s">
        <v>3166</v>
      </c>
      <c r="B5049" s="3">
        <v>116.42995500000001</v>
      </c>
    </row>
    <row r="5050" spans="1:2">
      <c r="A5050" s="2" t="s">
        <v>5936</v>
      </c>
      <c r="B5050" s="3">
        <v>97.021785000000008</v>
      </c>
    </row>
    <row r="5051" spans="1:2">
      <c r="A5051" s="2" t="s">
        <v>5937</v>
      </c>
      <c r="B5051" s="3">
        <v>91.893300000000011</v>
      </c>
    </row>
    <row r="5052" spans="1:2">
      <c r="A5052" s="2" t="s">
        <v>499</v>
      </c>
      <c r="B5052" s="3">
        <v>252.43966499999999</v>
      </c>
    </row>
    <row r="5053" spans="1:2">
      <c r="A5053" s="2" t="s">
        <v>3738</v>
      </c>
      <c r="B5053" s="3">
        <v>424.10092500000002</v>
      </c>
    </row>
    <row r="5054" spans="1:2">
      <c r="A5054" s="2" t="s">
        <v>1131</v>
      </c>
      <c r="B5054" s="3">
        <v>201.95554500000003</v>
      </c>
    </row>
    <row r="5055" spans="1:2">
      <c r="A5055" s="2" t="s">
        <v>1740</v>
      </c>
      <c r="B5055" s="3">
        <v>323.13268500000004</v>
      </c>
    </row>
    <row r="5056" spans="1:2">
      <c r="A5056" s="2" t="s">
        <v>2267</v>
      </c>
      <c r="B5056" s="3">
        <v>525.08822999999995</v>
      </c>
    </row>
    <row r="5057" spans="1:2">
      <c r="A5057" s="2" t="s">
        <v>5938</v>
      </c>
      <c r="B5057" s="3">
        <v>139.34608500000002</v>
      </c>
    </row>
    <row r="5058" spans="1:2">
      <c r="A5058" s="2" t="s">
        <v>3167</v>
      </c>
      <c r="B5058" s="3">
        <v>145.40875499999999</v>
      </c>
    </row>
    <row r="5059" spans="1:2">
      <c r="A5059" s="2" t="s">
        <v>5939</v>
      </c>
      <c r="B5059" s="3">
        <v>121.17713999999999</v>
      </c>
    </row>
    <row r="5060" spans="1:2">
      <c r="A5060" s="2" t="s">
        <v>5940</v>
      </c>
      <c r="B5060" s="3">
        <v>305.097195</v>
      </c>
    </row>
    <row r="5061" spans="1:2">
      <c r="A5061" s="2" t="s">
        <v>5941</v>
      </c>
      <c r="B5061" s="3">
        <v>495.78532500000006</v>
      </c>
    </row>
    <row r="5062" spans="1:2">
      <c r="A5062" s="2" t="s">
        <v>5942</v>
      </c>
      <c r="B5062" s="3">
        <v>124.91387999999999</v>
      </c>
    </row>
    <row r="5063" spans="1:2">
      <c r="A5063" s="2" t="s">
        <v>500</v>
      </c>
      <c r="B5063" s="3">
        <v>301.66549499999996</v>
      </c>
    </row>
    <row r="5064" spans="1:2">
      <c r="A5064" s="2" t="s">
        <v>3739</v>
      </c>
      <c r="B5064" s="3">
        <v>506.78583000000003</v>
      </c>
    </row>
    <row r="5065" spans="1:2">
      <c r="A5065" s="2" t="s">
        <v>1132</v>
      </c>
      <c r="B5065" s="3">
        <v>241.32477</v>
      </c>
    </row>
    <row r="5066" spans="1:2">
      <c r="A5066" s="2" t="s">
        <v>1741</v>
      </c>
      <c r="B5066" s="3">
        <v>386.12344500000006</v>
      </c>
    </row>
    <row r="5067" spans="1:2">
      <c r="A5067" s="2" t="s">
        <v>2268</v>
      </c>
      <c r="B5067" s="3">
        <v>627.448215</v>
      </c>
    </row>
    <row r="5068" spans="1:2">
      <c r="A5068" s="2" t="s">
        <v>5943</v>
      </c>
      <c r="B5068" s="3">
        <v>166.51371</v>
      </c>
    </row>
    <row r="5069" spans="1:2">
      <c r="A5069" s="2" t="s">
        <v>3168</v>
      </c>
      <c r="B5069" s="3">
        <v>173.75841</v>
      </c>
    </row>
    <row r="5070" spans="1:2">
      <c r="A5070" s="2" t="s">
        <v>5944</v>
      </c>
      <c r="B5070" s="3">
        <v>144.798675</v>
      </c>
    </row>
    <row r="5071" spans="1:2">
      <c r="A5071" s="2" t="s">
        <v>5945</v>
      </c>
      <c r="B5071" s="3">
        <v>202.69907999999998</v>
      </c>
    </row>
    <row r="5072" spans="1:2">
      <c r="A5072" s="2" t="s">
        <v>5946</v>
      </c>
      <c r="B5072" s="3">
        <v>329.38600500000007</v>
      </c>
    </row>
    <row r="5073" spans="1:2">
      <c r="A5073" s="2" t="s">
        <v>5947</v>
      </c>
      <c r="B5073" s="3">
        <v>66.651240000000001</v>
      </c>
    </row>
    <row r="5074" spans="1:2">
      <c r="A5074" s="2" t="s">
        <v>501</v>
      </c>
      <c r="B5074" s="3">
        <v>189.81114000000002</v>
      </c>
    </row>
    <row r="5075" spans="1:2">
      <c r="A5075" s="2" t="s">
        <v>3740</v>
      </c>
      <c r="B5075" s="3">
        <v>318.90025500000002</v>
      </c>
    </row>
    <row r="5076" spans="1:2">
      <c r="A5076" s="2" t="s">
        <v>1133</v>
      </c>
      <c r="B5076" s="3">
        <v>151.85272500000002</v>
      </c>
    </row>
    <row r="5077" spans="1:2">
      <c r="A5077" s="2" t="s">
        <v>1742</v>
      </c>
      <c r="B5077" s="3">
        <v>242.96436</v>
      </c>
    </row>
    <row r="5078" spans="1:2">
      <c r="A5078" s="2" t="s">
        <v>2269</v>
      </c>
      <c r="B5078" s="3">
        <v>394.81708500000002</v>
      </c>
    </row>
    <row r="5079" spans="1:2">
      <c r="A5079" s="2" t="s">
        <v>5948</v>
      </c>
      <c r="B5079" s="3">
        <v>104.78124</v>
      </c>
    </row>
    <row r="5080" spans="1:2">
      <c r="A5080" s="2" t="s">
        <v>3169</v>
      </c>
      <c r="B5080" s="3">
        <v>109.33777499999999</v>
      </c>
    </row>
    <row r="5081" spans="1:2">
      <c r="A5081" s="2" t="s">
        <v>5949</v>
      </c>
      <c r="B5081" s="3">
        <v>91.111634999999993</v>
      </c>
    </row>
    <row r="5082" spans="1:2">
      <c r="A5082" s="2" t="s">
        <v>5950</v>
      </c>
      <c r="B5082" s="3">
        <v>274.51693499999999</v>
      </c>
    </row>
    <row r="5083" spans="1:2">
      <c r="A5083" s="2" t="s">
        <v>5951</v>
      </c>
      <c r="B5083" s="3">
        <v>446.08286999999996</v>
      </c>
    </row>
    <row r="5084" spans="1:2">
      <c r="A5084" s="2" t="s">
        <v>5952</v>
      </c>
      <c r="B5084" s="3">
        <v>95.839755000000011</v>
      </c>
    </row>
    <row r="5085" spans="1:2">
      <c r="A5085" s="2" t="s">
        <v>502</v>
      </c>
      <c r="B5085" s="3">
        <v>255.56632500000003</v>
      </c>
    </row>
    <row r="5086" spans="1:2">
      <c r="A5086" s="2" t="s">
        <v>3741</v>
      </c>
      <c r="B5086" s="3">
        <v>429.34379999999999</v>
      </c>
    </row>
    <row r="5087" spans="1:2">
      <c r="A5087" s="2" t="s">
        <v>1134</v>
      </c>
      <c r="B5087" s="3">
        <v>204.45305999999999</v>
      </c>
    </row>
    <row r="5088" spans="1:2">
      <c r="A5088" s="2" t="s">
        <v>1743</v>
      </c>
      <c r="B5088" s="3">
        <v>327.11727000000002</v>
      </c>
    </row>
    <row r="5089" spans="1:2">
      <c r="A5089" s="2" t="s">
        <v>2270</v>
      </c>
      <c r="B5089" s="3">
        <v>531.57033000000001</v>
      </c>
    </row>
    <row r="5090" spans="1:2">
      <c r="A5090" s="2" t="s">
        <v>5953</v>
      </c>
      <c r="B5090" s="3">
        <v>141.08099999999999</v>
      </c>
    </row>
    <row r="5091" spans="1:2">
      <c r="A5091" s="2" t="s">
        <v>5954</v>
      </c>
      <c r="B5091" s="3">
        <v>147.20086499999999</v>
      </c>
    </row>
    <row r="5092" spans="1:2">
      <c r="A5092" s="2" t="s">
        <v>5955</v>
      </c>
      <c r="B5092" s="3">
        <v>122.66421</v>
      </c>
    </row>
    <row r="5093" spans="1:2">
      <c r="A5093" s="2" t="s">
        <v>5956</v>
      </c>
      <c r="B5093" s="3">
        <v>237.64522500000001</v>
      </c>
    </row>
    <row r="5094" spans="1:2">
      <c r="A5094" s="2" t="s">
        <v>5957</v>
      </c>
      <c r="B5094" s="3">
        <v>415.88390999999996</v>
      </c>
    </row>
    <row r="5095" spans="1:2">
      <c r="A5095" s="2" t="s">
        <v>5958</v>
      </c>
      <c r="B5095" s="3">
        <v>316.84123499999998</v>
      </c>
    </row>
    <row r="5096" spans="1:2">
      <c r="A5096" s="2" t="s">
        <v>5959</v>
      </c>
      <c r="B5096" s="3">
        <v>514.90751999999998</v>
      </c>
    </row>
    <row r="5097" spans="1:2">
      <c r="A5097" s="2" t="s">
        <v>5960</v>
      </c>
      <c r="B5097" s="3">
        <v>112.75041</v>
      </c>
    </row>
    <row r="5098" spans="1:2">
      <c r="A5098" s="2" t="s">
        <v>503</v>
      </c>
      <c r="B5098" s="3">
        <v>294.55424999999997</v>
      </c>
    </row>
    <row r="5099" spans="1:2">
      <c r="A5099" s="2" t="s">
        <v>3742</v>
      </c>
      <c r="B5099" s="3">
        <v>494.85114000000004</v>
      </c>
    </row>
    <row r="5100" spans="1:2">
      <c r="A5100" s="2" t="s">
        <v>1135</v>
      </c>
      <c r="B5100" s="3">
        <v>235.64339999999999</v>
      </c>
    </row>
    <row r="5101" spans="1:2">
      <c r="A5101" s="2" t="s">
        <v>1744</v>
      </c>
      <c r="B5101" s="3">
        <v>377.02944000000002</v>
      </c>
    </row>
    <row r="5102" spans="1:2">
      <c r="A5102" s="2" t="s">
        <v>2271</v>
      </c>
      <c r="B5102" s="3">
        <v>612.67284000000006</v>
      </c>
    </row>
    <row r="5103" spans="1:2">
      <c r="A5103" s="2" t="s">
        <v>5961</v>
      </c>
      <c r="B5103" s="3">
        <v>162.58632</v>
      </c>
    </row>
    <row r="5104" spans="1:2">
      <c r="A5104" s="2" t="s">
        <v>5962</v>
      </c>
      <c r="B5104" s="3">
        <v>169.65943499999997</v>
      </c>
    </row>
    <row r="5105" spans="1:2">
      <c r="A5105" s="2" t="s">
        <v>5963</v>
      </c>
      <c r="B5105" s="3">
        <v>141.38603999999998</v>
      </c>
    </row>
    <row r="5106" spans="1:2">
      <c r="A5106" s="2" t="s">
        <v>504</v>
      </c>
      <c r="B5106" s="3">
        <v>403.68230999999997</v>
      </c>
    </row>
    <row r="5107" spans="1:2">
      <c r="A5107" s="2" t="s">
        <v>3743</v>
      </c>
      <c r="B5107" s="3">
        <v>678.18018000000006</v>
      </c>
    </row>
    <row r="5108" spans="1:2">
      <c r="A5108" s="2" t="s">
        <v>1136</v>
      </c>
      <c r="B5108" s="3">
        <v>322.94203499999998</v>
      </c>
    </row>
    <row r="5109" spans="1:2">
      <c r="A5109" s="2" t="s">
        <v>1745</v>
      </c>
      <c r="B5109" s="3">
        <v>516.69962999999996</v>
      </c>
    </row>
    <row r="5110" spans="1:2">
      <c r="A5110" s="2" t="s">
        <v>2272</v>
      </c>
      <c r="B5110" s="3">
        <v>839.6416650000001</v>
      </c>
    </row>
    <row r="5111" spans="1:2">
      <c r="A5111" s="2" t="s">
        <v>2577</v>
      </c>
      <c r="B5111" s="3">
        <v>222.83171999999999</v>
      </c>
    </row>
    <row r="5112" spans="1:2">
      <c r="A5112" s="2" t="s">
        <v>3170</v>
      </c>
      <c r="B5112" s="3">
        <v>232.51673999999997</v>
      </c>
    </row>
    <row r="5113" spans="1:2">
      <c r="A5113" s="2" t="s">
        <v>2956</v>
      </c>
      <c r="B5113" s="3">
        <v>193.75759500000001</v>
      </c>
    </row>
    <row r="5114" spans="1:2">
      <c r="A5114" s="2" t="s">
        <v>476</v>
      </c>
      <c r="B5114" s="3">
        <v>249.90402000000003</v>
      </c>
    </row>
    <row r="5115" spans="1:2">
      <c r="A5115" s="2" t="s">
        <v>3744</v>
      </c>
      <c r="B5115" s="3">
        <v>419.83036500000003</v>
      </c>
    </row>
    <row r="5116" spans="1:2">
      <c r="A5116" s="2" t="s">
        <v>1108</v>
      </c>
      <c r="B5116" s="3">
        <v>199.91559000000001</v>
      </c>
    </row>
    <row r="5117" spans="1:2">
      <c r="A5117" s="2" t="s">
        <v>1718</v>
      </c>
      <c r="B5117" s="3">
        <v>319.87257000000005</v>
      </c>
    </row>
    <row r="5118" spans="1:2">
      <c r="A5118" s="2" t="s">
        <v>2250</v>
      </c>
      <c r="B5118" s="3">
        <v>519.78815999999995</v>
      </c>
    </row>
    <row r="5119" spans="1:2">
      <c r="A5119" s="2" t="s">
        <v>2566</v>
      </c>
      <c r="B5119" s="3">
        <v>137.93527499999999</v>
      </c>
    </row>
    <row r="5120" spans="1:2">
      <c r="A5120" s="2" t="s">
        <v>5964</v>
      </c>
      <c r="B5120" s="3">
        <v>143.94075000000001</v>
      </c>
    </row>
    <row r="5121" spans="1:2">
      <c r="A5121" s="2" t="s">
        <v>2943</v>
      </c>
      <c r="B5121" s="3">
        <v>119.95698000000002</v>
      </c>
    </row>
    <row r="5122" spans="1:2">
      <c r="A5122" s="2" t="s">
        <v>505</v>
      </c>
      <c r="B5122" s="3">
        <v>150.594435</v>
      </c>
    </row>
    <row r="5123" spans="1:2">
      <c r="A5123" s="2" t="s">
        <v>3745</v>
      </c>
      <c r="B5123" s="3">
        <v>252.99254999999999</v>
      </c>
    </row>
    <row r="5124" spans="1:2">
      <c r="A5124" s="2" t="s">
        <v>1137</v>
      </c>
      <c r="B5124" s="3">
        <v>120.47173500000001</v>
      </c>
    </row>
    <row r="5125" spans="1:2">
      <c r="A5125" s="2" t="s">
        <v>1746</v>
      </c>
      <c r="B5125" s="3">
        <v>192.74714999999998</v>
      </c>
    </row>
    <row r="5126" spans="1:2">
      <c r="A5126" s="2" t="s">
        <v>2273</v>
      </c>
      <c r="B5126" s="3">
        <v>313.218885</v>
      </c>
    </row>
    <row r="5127" spans="1:2">
      <c r="A5127" s="2" t="s">
        <v>2578</v>
      </c>
      <c r="B5127" s="3">
        <v>83.123400000000004</v>
      </c>
    </row>
    <row r="5128" spans="1:2">
      <c r="A5128" s="2" t="s">
        <v>3171</v>
      </c>
      <c r="B5128" s="3">
        <v>86.745750000000001</v>
      </c>
    </row>
    <row r="5129" spans="1:2">
      <c r="A5129" s="2" t="s">
        <v>2957</v>
      </c>
      <c r="B5129" s="3">
        <v>72.275414999999995</v>
      </c>
    </row>
    <row r="5130" spans="1:2">
      <c r="A5130" s="2" t="s">
        <v>506</v>
      </c>
      <c r="B5130" s="3">
        <v>55.174110000000006</v>
      </c>
    </row>
    <row r="5131" spans="1:2">
      <c r="A5131" s="2" t="s">
        <v>3746</v>
      </c>
      <c r="B5131" s="3">
        <v>92.694029999999998</v>
      </c>
    </row>
    <row r="5132" spans="1:2">
      <c r="A5132" s="2" t="s">
        <v>1138</v>
      </c>
      <c r="B5132" s="3">
        <v>44.135475</v>
      </c>
    </row>
    <row r="5133" spans="1:2">
      <c r="A5133" s="2" t="s">
        <v>1747</v>
      </c>
      <c r="B5133" s="3">
        <v>70.616759999999999</v>
      </c>
    </row>
    <row r="5134" spans="1:2">
      <c r="A5134" s="2" t="s">
        <v>2274</v>
      </c>
      <c r="B5134" s="3">
        <v>114.752235</v>
      </c>
    </row>
    <row r="5135" spans="1:2">
      <c r="A5135" s="2" t="s">
        <v>2579</v>
      </c>
      <c r="B5135" s="3">
        <v>30.446805000000001</v>
      </c>
    </row>
    <row r="5136" spans="1:2">
      <c r="A5136" s="2" t="s">
        <v>3172</v>
      </c>
      <c r="B5136" s="3">
        <v>31.781355000000005</v>
      </c>
    </row>
    <row r="5137" spans="1:2">
      <c r="A5137" s="2" t="s">
        <v>2958</v>
      </c>
      <c r="B5137" s="3">
        <v>26.481285000000003</v>
      </c>
    </row>
    <row r="5138" spans="1:2">
      <c r="A5138" s="2" t="s">
        <v>507</v>
      </c>
      <c r="B5138" s="3">
        <v>135.037395</v>
      </c>
    </row>
    <row r="5139" spans="1:2">
      <c r="A5139" s="2" t="s">
        <v>3747</v>
      </c>
      <c r="B5139" s="3">
        <v>226.85443499999997</v>
      </c>
    </row>
    <row r="5140" spans="1:2">
      <c r="A5140" s="2" t="s">
        <v>1139</v>
      </c>
      <c r="B5140" s="3">
        <v>108.02228999999998</v>
      </c>
    </row>
    <row r="5141" spans="1:2">
      <c r="A5141" s="2" t="s">
        <v>1748</v>
      </c>
      <c r="B5141" s="3">
        <v>172.84329</v>
      </c>
    </row>
    <row r="5142" spans="1:2">
      <c r="A5142" s="2" t="s">
        <v>2275</v>
      </c>
      <c r="B5142" s="3">
        <v>280.86558000000002</v>
      </c>
    </row>
    <row r="5143" spans="1:2">
      <c r="A5143" s="2" t="s">
        <v>6541</v>
      </c>
      <c r="B5143" s="3">
        <v>74.544150000000002</v>
      </c>
    </row>
    <row r="5144" spans="1:2">
      <c r="A5144" s="2" t="s">
        <v>6542</v>
      </c>
      <c r="B5144" s="3">
        <v>77.785199999999989</v>
      </c>
    </row>
    <row r="5145" spans="1:2">
      <c r="A5145" s="2" t="s">
        <v>6543</v>
      </c>
      <c r="B5145" s="3">
        <v>64.820999999999998</v>
      </c>
    </row>
    <row r="5146" spans="1:2">
      <c r="A5146" s="2" t="s">
        <v>508</v>
      </c>
      <c r="B5146" s="3">
        <v>292.66681499999999</v>
      </c>
    </row>
    <row r="5147" spans="1:2">
      <c r="A5147" s="2" t="s">
        <v>3748</v>
      </c>
      <c r="B5147" s="3">
        <v>491.68635</v>
      </c>
    </row>
    <row r="5148" spans="1:2">
      <c r="A5148" s="2" t="s">
        <v>1140</v>
      </c>
      <c r="B5148" s="3">
        <v>234.13726500000001</v>
      </c>
    </row>
    <row r="5149" spans="1:2">
      <c r="A5149" s="2" t="s">
        <v>1749</v>
      </c>
      <c r="B5149" s="3">
        <v>374.62725</v>
      </c>
    </row>
    <row r="5150" spans="1:2">
      <c r="A5150" s="2" t="s">
        <v>2276</v>
      </c>
      <c r="B5150" s="3">
        <v>608.76451499999996</v>
      </c>
    </row>
    <row r="5151" spans="1:2">
      <c r="A5151" s="2" t="s">
        <v>5965</v>
      </c>
      <c r="B5151" s="3">
        <v>161.55681000000001</v>
      </c>
    </row>
    <row r="5152" spans="1:2">
      <c r="A5152" s="2" t="s">
        <v>5966</v>
      </c>
      <c r="B5152" s="3">
        <v>168.57273000000001</v>
      </c>
    </row>
    <row r="5153" spans="1:2">
      <c r="A5153" s="2" t="s">
        <v>2959</v>
      </c>
      <c r="B5153" s="3">
        <v>140.48998499999999</v>
      </c>
    </row>
    <row r="5154" spans="1:2">
      <c r="A5154" s="2" t="s">
        <v>509</v>
      </c>
      <c r="B5154" s="3">
        <v>223.23208500000001</v>
      </c>
    </row>
    <row r="5155" spans="1:2">
      <c r="A5155" s="2" t="s">
        <v>3749</v>
      </c>
      <c r="B5155" s="3">
        <v>375.02761500000003</v>
      </c>
    </row>
    <row r="5156" spans="1:2">
      <c r="A5156" s="2" t="s">
        <v>1141</v>
      </c>
      <c r="B5156" s="3">
        <v>178.58185499999999</v>
      </c>
    </row>
    <row r="5157" spans="1:2">
      <c r="A5157" s="2" t="s">
        <v>1750</v>
      </c>
      <c r="B5157" s="3">
        <v>285.72715500000004</v>
      </c>
    </row>
    <row r="5158" spans="1:2">
      <c r="A5158" s="2" t="s">
        <v>2277</v>
      </c>
      <c r="B5158" s="3">
        <v>464.30901</v>
      </c>
    </row>
    <row r="5159" spans="1:2">
      <c r="A5159" s="2" t="s">
        <v>5967</v>
      </c>
      <c r="B5159" s="3">
        <v>123.21709499999999</v>
      </c>
    </row>
    <row r="5160" spans="1:2">
      <c r="A5160" s="2" t="s">
        <v>3173</v>
      </c>
      <c r="B5160" s="3">
        <v>128.57435999999998</v>
      </c>
    </row>
    <row r="5161" spans="1:2">
      <c r="A5161" s="2" t="s">
        <v>2960</v>
      </c>
      <c r="B5161" s="3">
        <v>107.14530000000002</v>
      </c>
    </row>
    <row r="5162" spans="1:2">
      <c r="A5162" s="2" t="s">
        <v>510</v>
      </c>
      <c r="B5162" s="3">
        <v>223.23208500000001</v>
      </c>
    </row>
    <row r="5163" spans="1:2">
      <c r="A5163" s="2" t="s">
        <v>3750</v>
      </c>
      <c r="B5163" s="3">
        <v>375.02761500000003</v>
      </c>
    </row>
    <row r="5164" spans="1:2">
      <c r="A5164" s="2" t="s">
        <v>1142</v>
      </c>
      <c r="B5164" s="3">
        <v>178.58185499999999</v>
      </c>
    </row>
    <row r="5165" spans="1:2">
      <c r="A5165" s="2" t="s">
        <v>1751</v>
      </c>
      <c r="B5165" s="3">
        <v>285.72715500000004</v>
      </c>
    </row>
    <row r="5166" spans="1:2">
      <c r="A5166" s="2" t="s">
        <v>2278</v>
      </c>
      <c r="B5166" s="3">
        <v>464.30901</v>
      </c>
    </row>
    <row r="5167" spans="1:2">
      <c r="A5167" s="2" t="s">
        <v>2580</v>
      </c>
      <c r="B5167" s="3">
        <v>123.21709499999999</v>
      </c>
    </row>
    <row r="5168" spans="1:2">
      <c r="A5168" s="2" t="s">
        <v>3174</v>
      </c>
      <c r="B5168" s="3">
        <v>128.57435999999998</v>
      </c>
    </row>
    <row r="5169" spans="1:2">
      <c r="A5169" s="2" t="s">
        <v>2961</v>
      </c>
      <c r="B5169" s="3">
        <v>107.14530000000002</v>
      </c>
    </row>
    <row r="5170" spans="1:2">
      <c r="A5170" s="2" t="s">
        <v>511</v>
      </c>
      <c r="B5170" s="3">
        <v>292.24738500000001</v>
      </c>
    </row>
    <row r="5171" spans="1:2">
      <c r="A5171" s="2" t="s">
        <v>3751</v>
      </c>
      <c r="B5171" s="3">
        <v>490.96188000000001</v>
      </c>
    </row>
    <row r="5172" spans="1:2">
      <c r="A5172" s="2" t="s">
        <v>1143</v>
      </c>
      <c r="B5172" s="3">
        <v>233.794095</v>
      </c>
    </row>
    <row r="5173" spans="1:2">
      <c r="A5173" s="2" t="s">
        <v>1752</v>
      </c>
      <c r="B5173" s="3">
        <v>374.07436500000006</v>
      </c>
    </row>
    <row r="5174" spans="1:2">
      <c r="A5174" s="2" t="s">
        <v>2279</v>
      </c>
      <c r="B5174" s="3">
        <v>607.86846000000003</v>
      </c>
    </row>
    <row r="5175" spans="1:2">
      <c r="A5175" s="2" t="s">
        <v>2581</v>
      </c>
      <c r="B5175" s="3">
        <v>161.308965</v>
      </c>
    </row>
    <row r="5176" spans="1:2">
      <c r="A5176" s="2" t="s">
        <v>3175</v>
      </c>
      <c r="B5176" s="3">
        <v>168.32488499999999</v>
      </c>
    </row>
    <row r="5177" spans="1:2">
      <c r="A5177" s="2" t="s">
        <v>2962</v>
      </c>
      <c r="B5177" s="3">
        <v>140.28027</v>
      </c>
    </row>
    <row r="5178" spans="1:2">
      <c r="A5178" s="2" t="s">
        <v>5968</v>
      </c>
      <c r="B5178" s="3">
        <v>42.057389999999998</v>
      </c>
    </row>
    <row r="5179" spans="1:2">
      <c r="A5179" s="2" t="s">
        <v>512</v>
      </c>
      <c r="B5179" s="3">
        <v>85.601849999999999</v>
      </c>
    </row>
    <row r="5180" spans="1:2">
      <c r="A5180" s="2" t="s">
        <v>3752</v>
      </c>
      <c r="B5180" s="3">
        <v>143.80729500000001</v>
      </c>
    </row>
    <row r="5181" spans="1:2">
      <c r="A5181" s="2" t="s">
        <v>1144</v>
      </c>
      <c r="B5181" s="3">
        <v>68.481480000000005</v>
      </c>
    </row>
    <row r="5182" spans="1:2">
      <c r="A5182" s="2" t="s">
        <v>1753</v>
      </c>
      <c r="B5182" s="3">
        <v>109.56655500000001</v>
      </c>
    </row>
    <row r="5183" spans="1:2">
      <c r="A5183" s="2" t="s">
        <v>5969</v>
      </c>
      <c r="B5183" s="3">
        <v>178.048035</v>
      </c>
    </row>
    <row r="5184" spans="1:2">
      <c r="A5184" s="2" t="s">
        <v>6544</v>
      </c>
      <c r="B5184" s="3">
        <v>47.24307000000001</v>
      </c>
    </row>
    <row r="5185" spans="1:2">
      <c r="A5185" s="2" t="s">
        <v>6545</v>
      </c>
      <c r="B5185" s="3">
        <v>49.30209</v>
      </c>
    </row>
    <row r="5186" spans="1:2">
      <c r="A5186" s="2" t="s">
        <v>6546</v>
      </c>
      <c r="B5186" s="3">
        <v>41.085075000000003</v>
      </c>
    </row>
    <row r="5187" spans="1:2">
      <c r="A5187" s="2" t="s">
        <v>513</v>
      </c>
      <c r="B5187" s="3">
        <v>101.10169499999999</v>
      </c>
    </row>
    <row r="5188" spans="1:2">
      <c r="A5188" s="2" t="s">
        <v>3753</v>
      </c>
      <c r="B5188" s="3">
        <v>169.83102000000002</v>
      </c>
    </row>
    <row r="5189" spans="1:2">
      <c r="A5189" s="2" t="s">
        <v>1145</v>
      </c>
      <c r="B5189" s="3">
        <v>80.873730000000009</v>
      </c>
    </row>
    <row r="5190" spans="1:2">
      <c r="A5190" s="2" t="s">
        <v>1754</v>
      </c>
      <c r="B5190" s="3">
        <v>129.39415500000001</v>
      </c>
    </row>
    <row r="5191" spans="1:2">
      <c r="A5191" s="2" t="s">
        <v>5970</v>
      </c>
      <c r="B5191" s="3">
        <v>210.26788500000001</v>
      </c>
    </row>
    <row r="5192" spans="1:2">
      <c r="A5192" s="2" t="s">
        <v>6547</v>
      </c>
      <c r="B5192" s="3">
        <v>55.803254999999993</v>
      </c>
    </row>
    <row r="5193" spans="1:2">
      <c r="A5193" s="2" t="s">
        <v>6548</v>
      </c>
      <c r="B5193" s="3">
        <v>58.224510000000002</v>
      </c>
    </row>
    <row r="5194" spans="1:2">
      <c r="A5194" s="2" t="s">
        <v>6549</v>
      </c>
      <c r="B5194" s="3">
        <v>48.520424999999996</v>
      </c>
    </row>
    <row r="5195" spans="1:2">
      <c r="A5195" s="2" t="s">
        <v>514</v>
      </c>
      <c r="B5195" s="3">
        <v>80.530560000000008</v>
      </c>
    </row>
    <row r="5196" spans="1:2">
      <c r="A5196" s="2" t="s">
        <v>3754</v>
      </c>
      <c r="B5196" s="3">
        <v>135.28523999999999</v>
      </c>
    </row>
    <row r="5197" spans="1:2">
      <c r="A5197" s="2" t="s">
        <v>1146</v>
      </c>
      <c r="B5197" s="3">
        <v>64.42063499999999</v>
      </c>
    </row>
    <row r="5198" spans="1:2">
      <c r="A5198" s="2" t="s">
        <v>1755</v>
      </c>
      <c r="B5198" s="3">
        <v>103.06539000000001</v>
      </c>
    </row>
    <row r="5199" spans="1:2">
      <c r="A5199" s="2" t="s">
        <v>2280</v>
      </c>
      <c r="B5199" s="3">
        <v>167.48602499999998</v>
      </c>
    </row>
    <row r="5200" spans="1:2">
      <c r="A5200" s="2" t="s">
        <v>5971</v>
      </c>
      <c r="B5200" s="3">
        <v>44.459580000000003</v>
      </c>
    </row>
    <row r="5201" spans="1:2">
      <c r="A5201" s="2" t="s">
        <v>5972</v>
      </c>
      <c r="B5201" s="3">
        <v>46.385145000000001</v>
      </c>
    </row>
    <row r="5202" spans="1:2">
      <c r="A5202" s="2" t="s">
        <v>2963</v>
      </c>
      <c r="B5202" s="3">
        <v>38.644755000000004</v>
      </c>
    </row>
    <row r="5203" spans="1:2">
      <c r="A5203" s="2" t="s">
        <v>5973</v>
      </c>
      <c r="B5203" s="3">
        <v>185.674035</v>
      </c>
    </row>
    <row r="5204" spans="1:2">
      <c r="A5204" s="2" t="s">
        <v>5974</v>
      </c>
      <c r="B5204" s="3">
        <v>311.92246499999999</v>
      </c>
    </row>
    <row r="5205" spans="1:2">
      <c r="A5205" s="2" t="s">
        <v>5975</v>
      </c>
      <c r="B5205" s="3">
        <v>148.535415</v>
      </c>
    </row>
    <row r="5206" spans="1:2">
      <c r="A5206" s="2" t="s">
        <v>5976</v>
      </c>
      <c r="B5206" s="3">
        <v>237.66429000000002</v>
      </c>
    </row>
    <row r="5207" spans="1:2">
      <c r="A5207" s="2" t="s">
        <v>5977</v>
      </c>
      <c r="B5207" s="3">
        <v>386.19970499999999</v>
      </c>
    </row>
    <row r="5208" spans="1:2">
      <c r="A5208" s="2" t="s">
        <v>5978</v>
      </c>
      <c r="B5208" s="3">
        <v>102.49344000000001</v>
      </c>
    </row>
    <row r="5209" spans="1:2">
      <c r="A5209" s="2" t="s">
        <v>5979</v>
      </c>
      <c r="B5209" s="3">
        <v>106.95465</v>
      </c>
    </row>
    <row r="5210" spans="1:2">
      <c r="A5210" s="2" t="s">
        <v>5980</v>
      </c>
      <c r="B5210" s="3">
        <v>89.128875000000008</v>
      </c>
    </row>
    <row r="5211" spans="1:2">
      <c r="A5211" s="2" t="s">
        <v>515</v>
      </c>
      <c r="B5211" s="3">
        <v>83.600025000000002</v>
      </c>
    </row>
    <row r="5212" spans="1:2">
      <c r="A5212" s="2" t="s">
        <v>3755</v>
      </c>
      <c r="B5212" s="3">
        <v>140.45185499999999</v>
      </c>
    </row>
    <row r="5213" spans="1:2">
      <c r="A5213" s="2" t="s">
        <v>1147</v>
      </c>
      <c r="B5213" s="3">
        <v>66.880020000000002</v>
      </c>
    </row>
    <row r="5214" spans="1:2">
      <c r="A5214" s="2" t="s">
        <v>1756</v>
      </c>
      <c r="B5214" s="3">
        <v>107.01184500000001</v>
      </c>
    </row>
    <row r="5215" spans="1:2">
      <c r="A5215" s="2" t="s">
        <v>2281</v>
      </c>
      <c r="B5215" s="3">
        <v>173.891865</v>
      </c>
    </row>
    <row r="5216" spans="1:2">
      <c r="A5216" s="2" t="s">
        <v>2582</v>
      </c>
      <c r="B5216" s="3">
        <v>46.156365000000001</v>
      </c>
    </row>
    <row r="5217" spans="1:2">
      <c r="A5217" s="2" t="s">
        <v>5981</v>
      </c>
      <c r="B5217" s="3">
        <v>48.158190000000005</v>
      </c>
    </row>
    <row r="5218" spans="1:2">
      <c r="A5218" s="2" t="s">
        <v>2964</v>
      </c>
      <c r="B5218" s="3">
        <v>40.131825000000006</v>
      </c>
    </row>
    <row r="5219" spans="1:2">
      <c r="A5219" s="2" t="s">
        <v>516</v>
      </c>
      <c r="B5219" s="3">
        <v>105.04815000000001</v>
      </c>
    </row>
    <row r="5220" spans="1:2">
      <c r="A5220" s="2" t="s">
        <v>3756</v>
      </c>
      <c r="B5220" s="3">
        <v>176.48470499999999</v>
      </c>
    </row>
    <row r="5221" spans="1:2">
      <c r="A5221" s="2" t="s">
        <v>1148</v>
      </c>
      <c r="B5221" s="3">
        <v>84.038519999999991</v>
      </c>
    </row>
    <row r="5222" spans="1:2">
      <c r="A5222" s="2" t="s">
        <v>1757</v>
      </c>
      <c r="B5222" s="3">
        <v>134.46544499999999</v>
      </c>
    </row>
    <row r="5223" spans="1:2">
      <c r="A5223" s="2" t="s">
        <v>2282</v>
      </c>
      <c r="B5223" s="3">
        <v>218.50396499999999</v>
      </c>
    </row>
    <row r="5224" spans="1:2">
      <c r="A5224" s="2" t="s">
        <v>2583</v>
      </c>
      <c r="B5224" s="3">
        <v>57.995730000000002</v>
      </c>
    </row>
    <row r="5225" spans="1:2">
      <c r="A5225" s="2" t="s">
        <v>3176</v>
      </c>
      <c r="B5225" s="3">
        <v>60.512309999999992</v>
      </c>
    </row>
    <row r="5226" spans="1:2">
      <c r="A5226" s="2" t="s">
        <v>2965</v>
      </c>
      <c r="B5226" s="3">
        <v>50.426925000000004</v>
      </c>
    </row>
    <row r="5227" spans="1:2">
      <c r="A5227" s="2" t="s">
        <v>517</v>
      </c>
      <c r="B5227" s="3">
        <v>94.772114999999999</v>
      </c>
    </row>
    <row r="5228" spans="1:2">
      <c r="A5228" s="2" t="s">
        <v>3757</v>
      </c>
      <c r="B5228" s="3">
        <v>159.23087999999998</v>
      </c>
    </row>
    <row r="5229" spans="1:2">
      <c r="A5229" s="2" t="s">
        <v>1149</v>
      </c>
      <c r="B5229" s="3">
        <v>75.821505000000002</v>
      </c>
    </row>
    <row r="5230" spans="1:2">
      <c r="A5230" s="2" t="s">
        <v>1758</v>
      </c>
      <c r="B5230" s="3">
        <v>121.31059500000001</v>
      </c>
    </row>
    <row r="5231" spans="1:2">
      <c r="A5231" s="2" t="s">
        <v>2283</v>
      </c>
      <c r="B5231" s="3">
        <v>197.13210000000001</v>
      </c>
    </row>
    <row r="5232" spans="1:2">
      <c r="A5232" s="2" t="s">
        <v>2584</v>
      </c>
      <c r="B5232" s="3">
        <v>52.314360000000001</v>
      </c>
    </row>
    <row r="5233" spans="1:2">
      <c r="A5233" s="2" t="s">
        <v>3177</v>
      </c>
      <c r="B5233" s="3">
        <v>54.583095</v>
      </c>
    </row>
    <row r="5234" spans="1:2">
      <c r="A5234" s="2" t="s">
        <v>2966</v>
      </c>
      <c r="B5234" s="3">
        <v>45.489089999999997</v>
      </c>
    </row>
    <row r="5235" spans="1:2">
      <c r="A5235" s="2" t="s">
        <v>518</v>
      </c>
      <c r="B5235" s="3">
        <v>74.181914999999989</v>
      </c>
    </row>
    <row r="5236" spans="1:2">
      <c r="A5236" s="2" t="s">
        <v>3758</v>
      </c>
      <c r="B5236" s="3">
        <v>124.62790500000001</v>
      </c>
    </row>
    <row r="5237" spans="1:2">
      <c r="A5237" s="2" t="s">
        <v>1150</v>
      </c>
      <c r="B5237" s="3">
        <v>59.349345</v>
      </c>
    </row>
    <row r="5238" spans="1:2">
      <c r="A5238" s="2" t="s">
        <v>1759</v>
      </c>
      <c r="B5238" s="3">
        <v>94.962765000000005</v>
      </c>
    </row>
    <row r="5239" spans="1:2">
      <c r="A5239" s="2" t="s">
        <v>2284</v>
      </c>
      <c r="B5239" s="3">
        <v>154.31210999999999</v>
      </c>
    </row>
    <row r="5240" spans="1:2">
      <c r="A5240" s="2" t="s">
        <v>5982</v>
      </c>
      <c r="B5240" s="3">
        <v>40.951620000000005</v>
      </c>
    </row>
    <row r="5241" spans="1:2">
      <c r="A5241" s="2" t="s">
        <v>3178</v>
      </c>
      <c r="B5241" s="3">
        <v>42.724665000000002</v>
      </c>
    </row>
    <row r="5242" spans="1:2">
      <c r="A5242" s="2" t="s">
        <v>5983</v>
      </c>
      <c r="B5242" s="3">
        <v>35.613419999999998</v>
      </c>
    </row>
    <row r="5243" spans="1:2">
      <c r="A5243" s="2" t="s">
        <v>519</v>
      </c>
      <c r="B5243" s="3">
        <v>41.847675000000002</v>
      </c>
    </row>
    <row r="5244" spans="1:2">
      <c r="A5244" s="2" t="s">
        <v>3759</v>
      </c>
      <c r="B5244" s="3">
        <v>70.311720000000008</v>
      </c>
    </row>
    <row r="5245" spans="1:2">
      <c r="A5245" s="2" t="s">
        <v>1151</v>
      </c>
      <c r="B5245" s="3">
        <v>33.478139999999996</v>
      </c>
    </row>
    <row r="5246" spans="1:2">
      <c r="A5246" s="2" t="s">
        <v>1760</v>
      </c>
      <c r="B5246" s="3">
        <v>53.57265000000001</v>
      </c>
    </row>
    <row r="5247" spans="1:2">
      <c r="A5247" s="2" t="s">
        <v>2285</v>
      </c>
      <c r="B5247" s="3">
        <v>87.050789999999992</v>
      </c>
    </row>
    <row r="5248" spans="1:2">
      <c r="A5248" s="2" t="s">
        <v>2585</v>
      </c>
      <c r="B5248" s="3">
        <v>23.106779999999997</v>
      </c>
    </row>
    <row r="5249" spans="1:2">
      <c r="A5249" s="2" t="s">
        <v>3179</v>
      </c>
      <c r="B5249" s="3">
        <v>24.098160000000004</v>
      </c>
    </row>
    <row r="5250" spans="1:2">
      <c r="A5250" s="2" t="s">
        <v>2967</v>
      </c>
      <c r="B5250" s="3">
        <v>20.09451</v>
      </c>
    </row>
    <row r="5251" spans="1:2">
      <c r="A5251" s="2" t="s">
        <v>520</v>
      </c>
      <c r="B5251" s="3">
        <v>70.750214999999997</v>
      </c>
    </row>
    <row r="5252" spans="1:2">
      <c r="A5252" s="2" t="s">
        <v>3760</v>
      </c>
      <c r="B5252" s="3">
        <v>118.87027499999999</v>
      </c>
    </row>
    <row r="5253" spans="1:2">
      <c r="A5253" s="2" t="s">
        <v>1152</v>
      </c>
      <c r="B5253" s="3">
        <v>56.603985000000002</v>
      </c>
    </row>
    <row r="5254" spans="1:2">
      <c r="A5254" s="2" t="s">
        <v>1761</v>
      </c>
      <c r="B5254" s="3">
        <v>90.558750000000003</v>
      </c>
    </row>
    <row r="5255" spans="1:2">
      <c r="A5255" s="2" t="s">
        <v>2286</v>
      </c>
      <c r="B5255" s="3">
        <v>147.162735</v>
      </c>
    </row>
    <row r="5256" spans="1:2">
      <c r="A5256" s="2" t="s">
        <v>2586</v>
      </c>
      <c r="B5256" s="3">
        <v>39.064185000000002</v>
      </c>
    </row>
    <row r="5257" spans="1:2">
      <c r="A5257" s="2" t="s">
        <v>3180</v>
      </c>
      <c r="B5257" s="3">
        <v>40.76097</v>
      </c>
    </row>
    <row r="5258" spans="1:2">
      <c r="A5258" s="2" t="s">
        <v>2968</v>
      </c>
      <c r="B5258" s="3">
        <v>33.954765000000002</v>
      </c>
    </row>
    <row r="5259" spans="1:2">
      <c r="A5259" s="2" t="s">
        <v>5984</v>
      </c>
      <c r="B5259" s="3">
        <v>38.663820000000001</v>
      </c>
    </row>
    <row r="5260" spans="1:2">
      <c r="A5260" s="2" t="s">
        <v>521</v>
      </c>
      <c r="B5260" s="3">
        <v>142.20583500000001</v>
      </c>
    </row>
    <row r="5261" spans="1:2">
      <c r="A5261" s="2" t="s">
        <v>3761</v>
      </c>
      <c r="B5261" s="3">
        <v>238.903515</v>
      </c>
    </row>
    <row r="5262" spans="1:2">
      <c r="A5262" s="2" t="s">
        <v>1153</v>
      </c>
      <c r="B5262" s="3">
        <v>113.76085500000001</v>
      </c>
    </row>
    <row r="5263" spans="1:2">
      <c r="A5263" s="2" t="s">
        <v>1762</v>
      </c>
      <c r="B5263" s="3">
        <v>182.013555</v>
      </c>
    </row>
    <row r="5264" spans="1:2">
      <c r="A5264" s="2" t="s">
        <v>2287</v>
      </c>
      <c r="B5264" s="3">
        <v>295.77440999999999</v>
      </c>
    </row>
    <row r="5265" spans="1:2">
      <c r="A5265" s="2" t="s">
        <v>2587</v>
      </c>
      <c r="B5265" s="3">
        <v>78.490605000000002</v>
      </c>
    </row>
    <row r="5266" spans="1:2">
      <c r="A5266" s="2" t="s">
        <v>3181</v>
      </c>
      <c r="B5266" s="3">
        <v>81.903240000000011</v>
      </c>
    </row>
    <row r="5267" spans="1:2">
      <c r="A5267" s="2" t="s">
        <v>2969</v>
      </c>
      <c r="B5267" s="3">
        <v>68.25269999999999</v>
      </c>
    </row>
    <row r="5268" spans="1:2">
      <c r="A5268" s="2" t="s">
        <v>522</v>
      </c>
      <c r="B5268" s="3">
        <v>205.50163499999999</v>
      </c>
    </row>
    <row r="5269" spans="1:2">
      <c r="A5269" s="2" t="s">
        <v>3762</v>
      </c>
      <c r="B5269" s="3">
        <v>345.22902000000005</v>
      </c>
    </row>
    <row r="5270" spans="1:2">
      <c r="A5270" s="2" t="s">
        <v>1154</v>
      </c>
      <c r="B5270" s="3">
        <v>164.39749500000002</v>
      </c>
    </row>
    <row r="5271" spans="1:2">
      <c r="A5271" s="2" t="s">
        <v>1763</v>
      </c>
      <c r="B5271" s="3">
        <v>263.039805</v>
      </c>
    </row>
    <row r="5272" spans="1:2">
      <c r="A5272" s="2" t="s">
        <v>2288</v>
      </c>
      <c r="B5272" s="3">
        <v>427.43729999999999</v>
      </c>
    </row>
    <row r="5273" spans="1:2">
      <c r="A5273" s="2" t="s">
        <v>2588</v>
      </c>
      <c r="B5273" s="3">
        <v>113.43675</v>
      </c>
    </row>
    <row r="5274" spans="1:2">
      <c r="A5274" s="2" t="s">
        <v>3182</v>
      </c>
      <c r="B5274" s="3">
        <v>118.37458500000001</v>
      </c>
    </row>
    <row r="5275" spans="1:2">
      <c r="A5275" s="2" t="s">
        <v>2970</v>
      </c>
      <c r="B5275" s="3">
        <v>98.642309999999995</v>
      </c>
    </row>
    <row r="5276" spans="1:2">
      <c r="A5276" s="2" t="s">
        <v>523</v>
      </c>
      <c r="B5276" s="3">
        <v>58.815525000000001</v>
      </c>
    </row>
    <row r="5277" spans="1:2">
      <c r="A5277" s="2" t="s">
        <v>3763</v>
      </c>
      <c r="B5277" s="3">
        <v>98.813895000000002</v>
      </c>
    </row>
    <row r="5278" spans="1:2">
      <c r="A5278" s="2" t="s">
        <v>1155</v>
      </c>
      <c r="B5278" s="3">
        <v>47.052419999999998</v>
      </c>
    </row>
    <row r="5279" spans="1:2">
      <c r="A5279" s="2" t="s">
        <v>1764</v>
      </c>
      <c r="B5279" s="3">
        <v>75.28768500000001</v>
      </c>
    </row>
    <row r="5280" spans="1:2">
      <c r="A5280" s="2" t="s">
        <v>2289</v>
      </c>
      <c r="B5280" s="3">
        <v>122.34010500000001</v>
      </c>
    </row>
    <row r="5281" spans="1:2">
      <c r="A5281" s="2" t="s">
        <v>2589</v>
      </c>
      <c r="B5281" s="3">
        <v>32.467695000000006</v>
      </c>
    </row>
    <row r="5282" spans="1:2">
      <c r="A5282" s="2" t="s">
        <v>3183</v>
      </c>
      <c r="B5282" s="3">
        <v>33.878505000000004</v>
      </c>
    </row>
    <row r="5283" spans="1:2">
      <c r="A5283" s="2" t="s">
        <v>2971</v>
      </c>
      <c r="B5283" s="3">
        <v>28.235265000000002</v>
      </c>
    </row>
    <row r="5284" spans="1:2">
      <c r="A5284" s="2" t="s">
        <v>524</v>
      </c>
      <c r="B5284" s="3">
        <v>100.6632</v>
      </c>
    </row>
    <row r="5285" spans="1:2">
      <c r="A5285" s="2" t="s">
        <v>3764</v>
      </c>
      <c r="B5285" s="3">
        <v>169.10655000000003</v>
      </c>
    </row>
    <row r="5286" spans="1:2">
      <c r="A5286" s="2" t="s">
        <v>1156</v>
      </c>
      <c r="B5286" s="3">
        <v>80.530560000000008</v>
      </c>
    </row>
    <row r="5287" spans="1:2">
      <c r="A5287" s="2" t="s">
        <v>1765</v>
      </c>
      <c r="B5287" s="3">
        <v>128.84126999999998</v>
      </c>
    </row>
    <row r="5288" spans="1:2">
      <c r="A5288" s="2" t="s">
        <v>2290</v>
      </c>
      <c r="B5288" s="3">
        <v>209.37182999999999</v>
      </c>
    </row>
    <row r="5289" spans="1:2">
      <c r="A5289" s="2" t="s">
        <v>2590</v>
      </c>
      <c r="B5289" s="3">
        <v>55.574474999999993</v>
      </c>
    </row>
    <row r="5290" spans="1:2">
      <c r="A5290" s="2" t="s">
        <v>3184</v>
      </c>
      <c r="B5290" s="3">
        <v>57.976664999999997</v>
      </c>
    </row>
    <row r="5291" spans="1:2">
      <c r="A5291" s="2" t="s">
        <v>2972</v>
      </c>
      <c r="B5291" s="3">
        <v>48.31071</v>
      </c>
    </row>
    <row r="5292" spans="1:2">
      <c r="A5292" s="2" t="s">
        <v>525</v>
      </c>
      <c r="B5292" s="3">
        <v>284.52606000000003</v>
      </c>
    </row>
    <row r="5293" spans="1:2">
      <c r="A5293" s="2" t="s">
        <v>3765</v>
      </c>
      <c r="B5293" s="3">
        <v>477.99768</v>
      </c>
    </row>
    <row r="5294" spans="1:2">
      <c r="A5294" s="2" t="s">
        <v>1157</v>
      </c>
      <c r="B5294" s="3">
        <v>227.61703500000002</v>
      </c>
    </row>
    <row r="5295" spans="1:2">
      <c r="A5295" s="2" t="s">
        <v>1766</v>
      </c>
      <c r="B5295" s="3">
        <v>364.17963000000003</v>
      </c>
    </row>
    <row r="5296" spans="1:2">
      <c r="A5296" s="2" t="s">
        <v>2291</v>
      </c>
      <c r="B5296" s="3">
        <v>591.79666500000008</v>
      </c>
    </row>
    <row r="5297" spans="1:2">
      <c r="A5297" s="2" t="s">
        <v>2591</v>
      </c>
      <c r="B5297" s="3">
        <v>157.05747</v>
      </c>
    </row>
    <row r="5298" spans="1:2">
      <c r="A5298" s="2" t="s">
        <v>5985</v>
      </c>
      <c r="B5298" s="3">
        <v>163.88273999999998</v>
      </c>
    </row>
    <row r="5299" spans="1:2">
      <c r="A5299" s="2" t="s">
        <v>2973</v>
      </c>
      <c r="B5299" s="3">
        <v>136.56259499999999</v>
      </c>
    </row>
    <row r="5300" spans="1:2">
      <c r="A5300" s="2" t="s">
        <v>526</v>
      </c>
      <c r="B5300" s="3">
        <v>55.917645</v>
      </c>
    </row>
    <row r="5301" spans="1:2">
      <c r="A5301" s="2" t="s">
        <v>3766</v>
      </c>
      <c r="B5301" s="3">
        <v>93.933255000000017</v>
      </c>
    </row>
    <row r="5302" spans="1:2">
      <c r="A5302" s="2" t="s">
        <v>1158</v>
      </c>
      <c r="B5302" s="3">
        <v>44.726489999999998</v>
      </c>
    </row>
    <row r="5303" spans="1:2">
      <c r="A5303" s="2" t="s">
        <v>1767</v>
      </c>
      <c r="B5303" s="3">
        <v>71.570009999999996</v>
      </c>
    </row>
    <row r="5304" spans="1:2">
      <c r="A5304" s="2" t="s">
        <v>5986</v>
      </c>
      <c r="B5304" s="3">
        <v>116.29649999999999</v>
      </c>
    </row>
    <row r="5305" spans="1:2">
      <c r="A5305" s="2" t="s">
        <v>6550</v>
      </c>
      <c r="B5305" s="3">
        <v>30.866235000000003</v>
      </c>
    </row>
    <row r="5306" spans="1:2">
      <c r="A5306" s="2" t="s">
        <v>6551</v>
      </c>
      <c r="B5306" s="3">
        <v>32.200785000000003</v>
      </c>
    </row>
    <row r="5307" spans="1:2">
      <c r="A5307" s="2" t="s">
        <v>6552</v>
      </c>
      <c r="B5307" s="3">
        <v>26.843520000000002</v>
      </c>
    </row>
    <row r="5308" spans="1:2">
      <c r="A5308" s="2" t="s">
        <v>527</v>
      </c>
      <c r="B5308" s="3">
        <v>244.432365</v>
      </c>
    </row>
    <row r="5309" spans="1:2">
      <c r="A5309" s="2" t="s">
        <v>3767</v>
      </c>
      <c r="B5309" s="3">
        <v>410.6601</v>
      </c>
    </row>
    <row r="5310" spans="1:2">
      <c r="A5310" s="2" t="s">
        <v>1159</v>
      </c>
      <c r="B5310" s="3">
        <v>195.54970499999999</v>
      </c>
    </row>
    <row r="5311" spans="1:2">
      <c r="A5311" s="2" t="s">
        <v>1768</v>
      </c>
      <c r="B5311" s="3">
        <v>312.87571500000001</v>
      </c>
    </row>
    <row r="5312" spans="1:2">
      <c r="A5312" s="2" t="s">
        <v>2292</v>
      </c>
      <c r="B5312" s="3">
        <v>508.42542000000003</v>
      </c>
    </row>
    <row r="5313" spans="1:2">
      <c r="A5313" s="2" t="s">
        <v>2592</v>
      </c>
      <c r="B5313" s="3">
        <v>134.92300499999999</v>
      </c>
    </row>
    <row r="5314" spans="1:2">
      <c r="A5314" s="2" t="s">
        <v>3185</v>
      </c>
      <c r="B5314" s="3">
        <v>140.79502500000001</v>
      </c>
    </row>
    <row r="5315" spans="1:2">
      <c r="A5315" s="2" t="s">
        <v>2974</v>
      </c>
      <c r="B5315" s="3">
        <v>117.32601</v>
      </c>
    </row>
    <row r="5316" spans="1:2">
      <c r="A5316" s="2" t="s">
        <v>528</v>
      </c>
      <c r="B5316" s="3">
        <v>191.20288500000001</v>
      </c>
    </row>
    <row r="5317" spans="1:2">
      <c r="A5317" s="2" t="s">
        <v>3768</v>
      </c>
      <c r="B5317" s="3">
        <v>321.20711999999997</v>
      </c>
    </row>
    <row r="5318" spans="1:2">
      <c r="A5318" s="2" t="s">
        <v>1160</v>
      </c>
      <c r="B5318" s="3">
        <v>152.958495</v>
      </c>
    </row>
    <row r="5319" spans="1:2">
      <c r="A5319" s="2" t="s">
        <v>1769</v>
      </c>
      <c r="B5319" s="3">
        <v>244.737405</v>
      </c>
    </row>
    <row r="5320" spans="1:2">
      <c r="A5320" s="2" t="s">
        <v>2293</v>
      </c>
      <c r="B5320" s="3">
        <v>397.69589999999999</v>
      </c>
    </row>
    <row r="5321" spans="1:2">
      <c r="A5321" s="2" t="s">
        <v>2593</v>
      </c>
      <c r="B5321" s="3">
        <v>105.54384</v>
      </c>
    </row>
    <row r="5322" spans="1:2">
      <c r="A5322" s="2" t="s">
        <v>3186</v>
      </c>
      <c r="B5322" s="3">
        <v>110.13850500000001</v>
      </c>
    </row>
    <row r="5323" spans="1:2">
      <c r="A5323" s="2" t="s">
        <v>2975</v>
      </c>
      <c r="B5323" s="3">
        <v>91.77891000000001</v>
      </c>
    </row>
    <row r="5324" spans="1:2">
      <c r="A5324" s="2" t="s">
        <v>529</v>
      </c>
      <c r="B5324" s="3">
        <v>143.94075000000001</v>
      </c>
    </row>
    <row r="5325" spans="1:2">
      <c r="A5325" s="2" t="s">
        <v>3769</v>
      </c>
      <c r="B5325" s="3">
        <v>241.82046</v>
      </c>
    </row>
    <row r="5326" spans="1:2">
      <c r="A5326" s="2" t="s">
        <v>1161</v>
      </c>
      <c r="B5326" s="3">
        <v>115.15260000000001</v>
      </c>
    </row>
    <row r="5327" spans="1:2">
      <c r="A5327" s="2" t="s">
        <v>1770</v>
      </c>
      <c r="B5327" s="3">
        <v>184.24415999999999</v>
      </c>
    </row>
    <row r="5328" spans="1:2">
      <c r="A5328" s="2" t="s">
        <v>2294</v>
      </c>
      <c r="B5328" s="3">
        <v>299.39676000000003</v>
      </c>
    </row>
    <row r="5329" spans="1:2">
      <c r="A5329" s="2" t="s">
        <v>2594</v>
      </c>
      <c r="B5329" s="3">
        <v>79.462919999999997</v>
      </c>
    </row>
    <row r="5330" spans="1:2">
      <c r="A5330" s="2" t="s">
        <v>5987</v>
      </c>
      <c r="B5330" s="3">
        <v>82.913685000000015</v>
      </c>
    </row>
    <row r="5331" spans="1:2">
      <c r="A5331" s="2" t="s">
        <v>2976</v>
      </c>
      <c r="B5331" s="3">
        <v>69.091560000000001</v>
      </c>
    </row>
    <row r="5332" spans="1:2">
      <c r="A5332" s="2" t="s">
        <v>530</v>
      </c>
      <c r="B5332" s="3">
        <v>91.492935000000003</v>
      </c>
    </row>
    <row r="5333" spans="1:2">
      <c r="A5333" s="2" t="s">
        <v>3770</v>
      </c>
      <c r="B5333" s="3">
        <v>153.70203000000001</v>
      </c>
    </row>
    <row r="5334" spans="1:2">
      <c r="A5334" s="2" t="s">
        <v>1162</v>
      </c>
      <c r="B5334" s="3">
        <v>73.190534999999997</v>
      </c>
    </row>
    <row r="5335" spans="1:2">
      <c r="A5335" s="2" t="s">
        <v>1771</v>
      </c>
      <c r="B5335" s="3">
        <v>117.09723000000001</v>
      </c>
    </row>
    <row r="5336" spans="1:2">
      <c r="A5336" s="2" t="s">
        <v>2295</v>
      </c>
      <c r="B5336" s="3">
        <v>190.28776500000001</v>
      </c>
    </row>
    <row r="5337" spans="1:2">
      <c r="A5337" s="2" t="s">
        <v>2595</v>
      </c>
      <c r="B5337" s="3">
        <v>50.503185000000002</v>
      </c>
    </row>
    <row r="5338" spans="1:2">
      <c r="A5338" s="2" t="s">
        <v>3187</v>
      </c>
      <c r="B5338" s="3">
        <v>52.695659999999997</v>
      </c>
    </row>
    <row r="5339" spans="1:2">
      <c r="A5339" s="2" t="s">
        <v>2977</v>
      </c>
      <c r="B5339" s="3">
        <v>43.906694999999999</v>
      </c>
    </row>
    <row r="5340" spans="1:2">
      <c r="A5340" s="2" t="s">
        <v>531</v>
      </c>
      <c r="B5340" s="3">
        <v>53.248545</v>
      </c>
    </row>
    <row r="5341" spans="1:2">
      <c r="A5341" s="2" t="s">
        <v>3771</v>
      </c>
      <c r="B5341" s="3">
        <v>89.433914999999999</v>
      </c>
    </row>
    <row r="5342" spans="1:2">
      <c r="A5342" s="2" t="s">
        <v>1163</v>
      </c>
      <c r="B5342" s="3">
        <v>42.591210000000004</v>
      </c>
    </row>
    <row r="5343" spans="1:2">
      <c r="A5343" s="2" t="s">
        <v>1772</v>
      </c>
      <c r="B5343" s="3">
        <v>68.138310000000004</v>
      </c>
    </row>
    <row r="5344" spans="1:2">
      <c r="A5344" s="2" t="s">
        <v>2296</v>
      </c>
      <c r="B5344" s="3">
        <v>110.72951999999999</v>
      </c>
    </row>
    <row r="5345" spans="1:2">
      <c r="A5345" s="2" t="s">
        <v>2596</v>
      </c>
      <c r="B5345" s="3">
        <v>29.379165</v>
      </c>
    </row>
    <row r="5346" spans="1:2">
      <c r="A5346" s="2" t="s">
        <v>3188</v>
      </c>
      <c r="B5346" s="3">
        <v>30.65652</v>
      </c>
    </row>
    <row r="5347" spans="1:2">
      <c r="A5347" s="2" t="s">
        <v>2978</v>
      </c>
      <c r="B5347" s="3">
        <v>25.5471</v>
      </c>
    </row>
    <row r="5348" spans="1:2">
      <c r="A5348" s="2" t="s">
        <v>532</v>
      </c>
      <c r="B5348" s="3">
        <v>171.60406499999999</v>
      </c>
    </row>
    <row r="5349" spans="1:2">
      <c r="A5349" s="2" t="s">
        <v>3772</v>
      </c>
      <c r="B5349" s="3">
        <v>288.30092999999999</v>
      </c>
    </row>
    <row r="5350" spans="1:2">
      <c r="A5350" s="2" t="s">
        <v>1164</v>
      </c>
      <c r="B5350" s="3">
        <v>137.28706500000001</v>
      </c>
    </row>
    <row r="5351" spans="1:2">
      <c r="A5351" s="2" t="s">
        <v>1773</v>
      </c>
      <c r="B5351" s="3">
        <v>219.66693000000001</v>
      </c>
    </row>
    <row r="5352" spans="1:2">
      <c r="A5352" s="2" t="s">
        <v>2297</v>
      </c>
      <c r="B5352" s="3">
        <v>356.95399500000002</v>
      </c>
    </row>
    <row r="5353" spans="1:2">
      <c r="A5353" s="2" t="s">
        <v>2597</v>
      </c>
      <c r="B5353" s="3">
        <v>94.73398499999999</v>
      </c>
    </row>
    <row r="5354" spans="1:2">
      <c r="A5354" s="2" t="s">
        <v>5988</v>
      </c>
      <c r="B5354" s="3">
        <v>98.852025000000012</v>
      </c>
    </row>
    <row r="5355" spans="1:2">
      <c r="A5355" s="2" t="s">
        <v>2979</v>
      </c>
      <c r="B5355" s="3">
        <v>82.379864999999995</v>
      </c>
    </row>
    <row r="5356" spans="1:2">
      <c r="A5356" s="2" t="s">
        <v>42</v>
      </c>
      <c r="B5356" s="3">
        <v>105.01002</v>
      </c>
    </row>
    <row r="5357" spans="1:2">
      <c r="A5357" s="2" t="s">
        <v>3773</v>
      </c>
      <c r="B5357" s="3">
        <v>176.408445</v>
      </c>
    </row>
    <row r="5358" spans="1:2">
      <c r="A5358" s="2" t="s">
        <v>677</v>
      </c>
      <c r="B5358" s="3">
        <v>84.00039000000001</v>
      </c>
    </row>
    <row r="5359" spans="1:2">
      <c r="A5359" s="2" t="s">
        <v>1309</v>
      </c>
      <c r="B5359" s="3">
        <v>134.40825000000001</v>
      </c>
    </row>
    <row r="5360" spans="1:2">
      <c r="A5360" s="2" t="s">
        <v>1917</v>
      </c>
      <c r="B5360" s="3">
        <v>218.40864000000002</v>
      </c>
    </row>
    <row r="5361" spans="1:2">
      <c r="A5361" s="2" t="s">
        <v>2430</v>
      </c>
      <c r="B5361" s="3">
        <v>57.957599999999999</v>
      </c>
    </row>
    <row r="5362" spans="1:2">
      <c r="A5362" s="2" t="s">
        <v>5989</v>
      </c>
      <c r="B5362" s="3">
        <v>60.474179999999997</v>
      </c>
    </row>
    <row r="5363" spans="1:2">
      <c r="A5363" s="2" t="s">
        <v>2714</v>
      </c>
      <c r="B5363" s="3">
        <v>50.407860000000007</v>
      </c>
    </row>
    <row r="5364" spans="1:2">
      <c r="A5364" s="2" t="s">
        <v>129</v>
      </c>
      <c r="B5364" s="3">
        <v>127.06822500000003</v>
      </c>
    </row>
    <row r="5365" spans="1:2">
      <c r="A5365" s="2" t="s">
        <v>3774</v>
      </c>
      <c r="B5365" s="3">
        <v>213.47080500000001</v>
      </c>
    </row>
    <row r="5366" spans="1:2">
      <c r="A5366" s="2" t="s">
        <v>763</v>
      </c>
      <c r="B5366" s="3">
        <v>101.65458</v>
      </c>
    </row>
    <row r="5367" spans="1:2">
      <c r="A5367" s="2" t="s">
        <v>1395</v>
      </c>
      <c r="B5367" s="3">
        <v>162.64351500000001</v>
      </c>
    </row>
    <row r="5368" spans="1:2">
      <c r="A5368" s="2" t="s">
        <v>1993</v>
      </c>
      <c r="B5368" s="3">
        <v>264.29809499999999</v>
      </c>
    </row>
    <row r="5369" spans="1:2">
      <c r="A5369" s="2" t="s">
        <v>5990</v>
      </c>
      <c r="B5369" s="3">
        <v>70.140135000000001</v>
      </c>
    </row>
    <row r="5370" spans="1:2">
      <c r="A5370" s="2" t="s">
        <v>5991</v>
      </c>
      <c r="B5370" s="3">
        <v>73.190534999999997</v>
      </c>
    </row>
    <row r="5371" spans="1:2">
      <c r="A5371" s="2" t="s">
        <v>2763</v>
      </c>
      <c r="B5371" s="3">
        <v>60.988934999999998</v>
      </c>
    </row>
    <row r="5372" spans="1:2">
      <c r="A5372" s="2" t="s">
        <v>5992</v>
      </c>
      <c r="B5372" s="3">
        <v>259.72249499999998</v>
      </c>
    </row>
    <row r="5373" spans="1:2">
      <c r="A5373" s="2" t="s">
        <v>5993</v>
      </c>
      <c r="B5373" s="3">
        <v>68.939039999999991</v>
      </c>
    </row>
    <row r="5374" spans="1:2">
      <c r="A5374" s="2" t="s">
        <v>5994</v>
      </c>
      <c r="B5374" s="3">
        <v>71.913179999999997</v>
      </c>
    </row>
    <row r="5375" spans="1:2">
      <c r="A5375" s="2" t="s">
        <v>5995</v>
      </c>
      <c r="B5375" s="3">
        <v>59.940360000000005</v>
      </c>
    </row>
    <row r="5376" spans="1:2">
      <c r="A5376" s="2" t="s">
        <v>130</v>
      </c>
      <c r="B5376" s="3">
        <v>130.423665</v>
      </c>
    </row>
    <row r="5377" spans="1:2">
      <c r="A5377" s="2" t="s">
        <v>3775</v>
      </c>
      <c r="B5377" s="3">
        <v>219.114045</v>
      </c>
    </row>
    <row r="5378" spans="1:2">
      <c r="A5378" s="2" t="s">
        <v>764</v>
      </c>
      <c r="B5378" s="3">
        <v>104.34274499999999</v>
      </c>
    </row>
    <row r="5379" spans="1:2">
      <c r="A5379" s="2" t="s">
        <v>1396</v>
      </c>
      <c r="B5379" s="3">
        <v>166.95220499999999</v>
      </c>
    </row>
    <row r="5380" spans="1:2">
      <c r="A5380" s="2" t="s">
        <v>1994</v>
      </c>
      <c r="B5380" s="3">
        <v>271.29495000000003</v>
      </c>
    </row>
    <row r="5381" spans="1:2">
      <c r="A5381" s="2" t="s">
        <v>2477</v>
      </c>
      <c r="B5381" s="3">
        <v>71.989440000000002</v>
      </c>
    </row>
    <row r="5382" spans="1:2">
      <c r="A5382" s="2" t="s">
        <v>5996</v>
      </c>
      <c r="B5382" s="3">
        <v>75.135165000000001</v>
      </c>
    </row>
    <row r="5383" spans="1:2">
      <c r="A5383" s="2" t="s">
        <v>2764</v>
      </c>
      <c r="B5383" s="3">
        <v>62.609460000000006</v>
      </c>
    </row>
    <row r="5384" spans="1:2">
      <c r="A5384" s="2" t="s">
        <v>533</v>
      </c>
      <c r="B5384" s="3">
        <v>95.706299999999999</v>
      </c>
    </row>
    <row r="5385" spans="1:2">
      <c r="A5385" s="2" t="s">
        <v>3776</v>
      </c>
      <c r="B5385" s="3">
        <v>160.79420999999999</v>
      </c>
    </row>
    <row r="5386" spans="1:2">
      <c r="A5386" s="2" t="s">
        <v>1165</v>
      </c>
      <c r="B5386" s="3">
        <v>76.565039999999996</v>
      </c>
    </row>
    <row r="5387" spans="1:2">
      <c r="A5387" s="2" t="s">
        <v>1774</v>
      </c>
      <c r="B5387" s="3">
        <v>122.51169000000002</v>
      </c>
    </row>
    <row r="5388" spans="1:2">
      <c r="A5388" s="2" t="s">
        <v>2298</v>
      </c>
      <c r="B5388" s="3">
        <v>199.07673</v>
      </c>
    </row>
    <row r="5389" spans="1:2">
      <c r="A5389" s="2" t="s">
        <v>2598</v>
      </c>
      <c r="B5389" s="3">
        <v>52.829115000000009</v>
      </c>
    </row>
    <row r="5390" spans="1:2">
      <c r="A5390" s="2" t="s">
        <v>3189</v>
      </c>
      <c r="B5390" s="3">
        <v>55.135979999999996</v>
      </c>
    </row>
    <row r="5391" spans="1:2">
      <c r="A5391" s="2" t="s">
        <v>2980</v>
      </c>
      <c r="B5391" s="3">
        <v>45.946650000000005</v>
      </c>
    </row>
    <row r="5392" spans="1:2">
      <c r="A5392" s="2" t="s">
        <v>534</v>
      </c>
      <c r="B5392" s="3">
        <v>110.86297500000001</v>
      </c>
    </row>
    <row r="5393" spans="1:2">
      <c r="A5393" s="2" t="s">
        <v>3777</v>
      </c>
      <c r="B5393" s="3">
        <v>186.24598499999999</v>
      </c>
    </row>
    <row r="5394" spans="1:2">
      <c r="A5394" s="2" t="s">
        <v>1166</v>
      </c>
      <c r="B5394" s="3">
        <v>88.690380000000005</v>
      </c>
    </row>
    <row r="5395" spans="1:2">
      <c r="A5395" s="2" t="s">
        <v>1775</v>
      </c>
      <c r="B5395" s="3">
        <v>141.90079500000002</v>
      </c>
    </row>
    <row r="5396" spans="1:2">
      <c r="A5396" s="2" t="s">
        <v>2299</v>
      </c>
      <c r="B5396" s="3">
        <v>230.59117499999999</v>
      </c>
    </row>
    <row r="5397" spans="1:2">
      <c r="A5397" s="2" t="s">
        <v>2599</v>
      </c>
      <c r="B5397" s="3">
        <v>61.198650000000001</v>
      </c>
    </row>
    <row r="5398" spans="1:2">
      <c r="A5398" s="2" t="s">
        <v>3190</v>
      </c>
      <c r="B5398" s="3">
        <v>63.848685000000003</v>
      </c>
    </row>
    <row r="5399" spans="1:2">
      <c r="A5399" s="2" t="s">
        <v>2981</v>
      </c>
      <c r="B5399" s="3">
        <v>53.210414999999998</v>
      </c>
    </row>
    <row r="5400" spans="1:2">
      <c r="A5400" s="2" t="s">
        <v>535</v>
      </c>
      <c r="B5400" s="3">
        <v>162.20501999999999</v>
      </c>
    </row>
    <row r="5401" spans="1:2">
      <c r="A5401" s="2" t="s">
        <v>3778</v>
      </c>
      <c r="B5401" s="3">
        <v>272.49604500000004</v>
      </c>
    </row>
    <row r="5402" spans="1:2">
      <c r="A5402" s="2" t="s">
        <v>1167</v>
      </c>
      <c r="B5402" s="3">
        <v>129.75639000000001</v>
      </c>
    </row>
    <row r="5403" spans="1:2">
      <c r="A5403" s="2" t="s">
        <v>1776</v>
      </c>
      <c r="B5403" s="3">
        <v>207.61785</v>
      </c>
    </row>
    <row r="5404" spans="1:2">
      <c r="A5404" s="2" t="s">
        <v>2300</v>
      </c>
      <c r="B5404" s="3">
        <v>337.37423999999999</v>
      </c>
    </row>
    <row r="5405" spans="1:2">
      <c r="A5405" s="2" t="s">
        <v>2600</v>
      </c>
      <c r="B5405" s="3">
        <v>89.529240000000001</v>
      </c>
    </row>
    <row r="5406" spans="1:2">
      <c r="A5406" s="2" t="s">
        <v>5997</v>
      </c>
      <c r="B5406" s="3">
        <v>93.418500000000009</v>
      </c>
    </row>
    <row r="5407" spans="1:2">
      <c r="A5407" s="2" t="s">
        <v>2982</v>
      </c>
      <c r="B5407" s="3">
        <v>77.861460000000008</v>
      </c>
    </row>
    <row r="5408" spans="1:2">
      <c r="A5408" s="2" t="s">
        <v>536</v>
      </c>
      <c r="B5408" s="3">
        <v>61.96125</v>
      </c>
    </row>
    <row r="5409" spans="1:2">
      <c r="A5409" s="2" t="s">
        <v>3779</v>
      </c>
      <c r="B5409" s="3">
        <v>104.09490000000001</v>
      </c>
    </row>
    <row r="5410" spans="1:2">
      <c r="A5410" s="2" t="s">
        <v>1168</v>
      </c>
      <c r="B5410" s="3">
        <v>49.569000000000003</v>
      </c>
    </row>
    <row r="5411" spans="1:2">
      <c r="A5411" s="2" t="s">
        <v>1777</v>
      </c>
      <c r="B5411" s="3">
        <v>79.310400000000001</v>
      </c>
    </row>
    <row r="5412" spans="1:2">
      <c r="A5412" s="2" t="s">
        <v>2301</v>
      </c>
      <c r="B5412" s="3">
        <v>128.8794</v>
      </c>
    </row>
    <row r="5413" spans="1:2">
      <c r="A5413" s="2" t="s">
        <v>2601</v>
      </c>
      <c r="B5413" s="3">
        <v>34.20261</v>
      </c>
    </row>
    <row r="5414" spans="1:2">
      <c r="A5414" s="2" t="s">
        <v>5998</v>
      </c>
      <c r="B5414" s="3">
        <v>105.16253999999999</v>
      </c>
    </row>
    <row r="5415" spans="1:2">
      <c r="A5415" s="2" t="s">
        <v>3191</v>
      </c>
      <c r="B5415" s="3">
        <v>35.689679999999996</v>
      </c>
    </row>
    <row r="5416" spans="1:2">
      <c r="A5416" s="2" t="s">
        <v>2983</v>
      </c>
      <c r="B5416" s="3">
        <v>29.741399999999999</v>
      </c>
    </row>
    <row r="5417" spans="1:2">
      <c r="A5417" s="2" t="s">
        <v>537</v>
      </c>
      <c r="B5417" s="3">
        <v>112.78853999999998</v>
      </c>
    </row>
    <row r="5418" spans="1:2">
      <c r="A5418" s="2" t="s">
        <v>3780</v>
      </c>
      <c r="B5418" s="3">
        <v>189.48703500000002</v>
      </c>
    </row>
    <row r="5419" spans="1:2">
      <c r="A5419" s="2" t="s">
        <v>1169</v>
      </c>
      <c r="B5419" s="3">
        <v>90.234644999999986</v>
      </c>
    </row>
    <row r="5420" spans="1:2">
      <c r="A5420" s="2" t="s">
        <v>1778</v>
      </c>
      <c r="B5420" s="3">
        <v>144.379245</v>
      </c>
    </row>
    <row r="5421" spans="1:2">
      <c r="A5421" s="2" t="s">
        <v>2302</v>
      </c>
      <c r="B5421" s="3">
        <v>234.61389</v>
      </c>
    </row>
    <row r="5422" spans="1:2">
      <c r="A5422" s="2" t="s">
        <v>2602</v>
      </c>
      <c r="B5422" s="3">
        <v>62.266289999999998</v>
      </c>
    </row>
    <row r="5423" spans="1:2">
      <c r="A5423" s="2" t="s">
        <v>3192</v>
      </c>
      <c r="B5423" s="3">
        <v>64.973519999999994</v>
      </c>
    </row>
    <row r="5424" spans="1:2">
      <c r="A5424" s="2" t="s">
        <v>2984</v>
      </c>
      <c r="B5424" s="3">
        <v>54.144599999999997</v>
      </c>
    </row>
    <row r="5425" spans="1:2">
      <c r="A5425" s="2" t="s">
        <v>5999</v>
      </c>
      <c r="B5425" s="3">
        <v>53.57265000000001</v>
      </c>
    </row>
    <row r="5426" spans="1:2">
      <c r="A5426" s="2" t="s">
        <v>6000</v>
      </c>
      <c r="B5426" s="3">
        <v>90.005865</v>
      </c>
    </row>
    <row r="5427" spans="1:2">
      <c r="A5427" s="2" t="s">
        <v>1170</v>
      </c>
      <c r="B5427" s="3">
        <v>42.85812</v>
      </c>
    </row>
    <row r="5428" spans="1:2">
      <c r="A5428" s="2" t="s">
        <v>1779</v>
      </c>
      <c r="B5428" s="3">
        <v>68.576805000000007</v>
      </c>
    </row>
    <row r="5429" spans="1:2">
      <c r="A5429" s="2" t="s">
        <v>6001</v>
      </c>
      <c r="B5429" s="3">
        <v>111.43492500000001</v>
      </c>
    </row>
    <row r="5430" spans="1:2">
      <c r="A5430" s="2" t="s">
        <v>2603</v>
      </c>
      <c r="B5430" s="3">
        <v>29.569815000000002</v>
      </c>
    </row>
    <row r="5431" spans="1:2">
      <c r="A5431" s="2" t="s">
        <v>6002</v>
      </c>
      <c r="B5431" s="3">
        <v>30.866235000000003</v>
      </c>
    </row>
    <row r="5432" spans="1:2">
      <c r="A5432" s="2" t="s">
        <v>6003</v>
      </c>
      <c r="B5432" s="3">
        <v>25.718685000000001</v>
      </c>
    </row>
    <row r="5433" spans="1:2">
      <c r="A5433" s="2" t="s">
        <v>538</v>
      </c>
      <c r="B5433" s="3">
        <v>69.472859999999997</v>
      </c>
    </row>
    <row r="5434" spans="1:2">
      <c r="A5434" s="2" t="s">
        <v>3781</v>
      </c>
      <c r="B5434" s="3">
        <v>116.71593</v>
      </c>
    </row>
    <row r="5435" spans="1:2">
      <c r="A5435" s="2" t="s">
        <v>1171</v>
      </c>
      <c r="B5435" s="3">
        <v>55.574474999999993</v>
      </c>
    </row>
    <row r="5436" spans="1:2">
      <c r="A5436" s="2" t="s">
        <v>1780</v>
      </c>
      <c r="B5436" s="3">
        <v>88.919160000000005</v>
      </c>
    </row>
    <row r="5437" spans="1:2">
      <c r="A5437" s="2" t="s">
        <v>2303</v>
      </c>
      <c r="B5437" s="3">
        <v>144.49363500000001</v>
      </c>
    </row>
    <row r="5438" spans="1:2">
      <c r="A5438" s="2" t="s">
        <v>2604</v>
      </c>
      <c r="B5438" s="3">
        <v>38.339714999999998</v>
      </c>
    </row>
    <row r="5439" spans="1:2">
      <c r="A5439" s="2" t="s">
        <v>3193</v>
      </c>
      <c r="B5439" s="3">
        <v>40.017434999999999</v>
      </c>
    </row>
    <row r="5440" spans="1:2">
      <c r="A5440" s="2" t="s">
        <v>2985</v>
      </c>
      <c r="B5440" s="3">
        <v>33.344684999999998</v>
      </c>
    </row>
    <row r="5441" spans="1:2">
      <c r="A5441" s="2" t="s">
        <v>539</v>
      </c>
      <c r="B5441" s="3">
        <v>116.22024</v>
      </c>
    </row>
    <row r="5442" spans="1:2">
      <c r="A5442" s="2" t="s">
        <v>3782</v>
      </c>
      <c r="B5442" s="3">
        <v>195.26373000000001</v>
      </c>
    </row>
    <row r="5443" spans="1:2">
      <c r="A5443" s="2" t="s">
        <v>1172</v>
      </c>
      <c r="B5443" s="3">
        <v>92.980005000000006</v>
      </c>
    </row>
    <row r="5444" spans="1:2">
      <c r="A5444" s="2" t="s">
        <v>1781</v>
      </c>
      <c r="B5444" s="3">
        <v>148.764195</v>
      </c>
    </row>
    <row r="5445" spans="1:2">
      <c r="A5445" s="2" t="s">
        <v>2304</v>
      </c>
      <c r="B5445" s="3">
        <v>241.74419999999998</v>
      </c>
    </row>
    <row r="5446" spans="1:2">
      <c r="A5446" s="2" t="s">
        <v>2605</v>
      </c>
      <c r="B5446" s="3">
        <v>64.153724999999994</v>
      </c>
    </row>
    <row r="5447" spans="1:2">
      <c r="A5447" s="2" t="s">
        <v>3194</v>
      </c>
      <c r="B5447" s="3">
        <v>66.937215000000009</v>
      </c>
    </row>
    <row r="5448" spans="1:2">
      <c r="A5448" s="2" t="s">
        <v>2986</v>
      </c>
      <c r="B5448" s="3">
        <v>55.784190000000002</v>
      </c>
    </row>
    <row r="5449" spans="1:2">
      <c r="A5449" s="2" t="s">
        <v>540</v>
      </c>
      <c r="B5449" s="3">
        <v>152.57719500000002</v>
      </c>
    </row>
    <row r="5450" spans="1:2">
      <c r="A5450" s="2" t="s">
        <v>3783</v>
      </c>
      <c r="B5450" s="3">
        <v>256.30986000000001</v>
      </c>
    </row>
    <row r="5451" spans="1:2">
      <c r="A5451" s="2" t="s">
        <v>1173</v>
      </c>
      <c r="B5451" s="3">
        <v>122.05412999999999</v>
      </c>
    </row>
    <row r="5452" spans="1:2">
      <c r="A5452" s="2" t="s">
        <v>1782</v>
      </c>
      <c r="B5452" s="3">
        <v>195.28279499999999</v>
      </c>
    </row>
    <row r="5453" spans="1:2">
      <c r="A5453" s="2" t="s">
        <v>2305</v>
      </c>
      <c r="B5453" s="3">
        <v>317.33692500000001</v>
      </c>
    </row>
    <row r="5454" spans="1:2">
      <c r="A5454" s="2" t="s">
        <v>2606</v>
      </c>
      <c r="B5454" s="3">
        <v>84.210105000000013</v>
      </c>
    </row>
    <row r="5455" spans="1:2">
      <c r="A5455" s="2" t="s">
        <v>6004</v>
      </c>
      <c r="B5455" s="3">
        <v>87.870585000000005</v>
      </c>
    </row>
    <row r="5456" spans="1:2">
      <c r="A5456" s="2" t="s">
        <v>2987</v>
      </c>
      <c r="B5456" s="3">
        <v>73.228664999999992</v>
      </c>
    </row>
    <row r="5457" spans="1:2">
      <c r="A5457" s="2" t="s">
        <v>541</v>
      </c>
      <c r="B5457" s="3">
        <v>204.35773499999999</v>
      </c>
    </row>
    <row r="5458" spans="1:2">
      <c r="A5458" s="2" t="s">
        <v>3784</v>
      </c>
      <c r="B5458" s="3">
        <v>343.32252</v>
      </c>
    </row>
    <row r="5459" spans="1:2">
      <c r="A5459" s="2" t="s">
        <v>1174</v>
      </c>
      <c r="B5459" s="3">
        <v>163.48237499999999</v>
      </c>
    </row>
    <row r="5460" spans="1:2">
      <c r="A5460" s="2" t="s">
        <v>1783</v>
      </c>
      <c r="B5460" s="3">
        <v>261.5718</v>
      </c>
    </row>
    <row r="5461" spans="1:2">
      <c r="A5461" s="2" t="s">
        <v>2306</v>
      </c>
      <c r="B5461" s="3">
        <v>425.05417499999999</v>
      </c>
    </row>
    <row r="5462" spans="1:2">
      <c r="A5462" s="2" t="s">
        <v>2607</v>
      </c>
      <c r="B5462" s="3">
        <v>112.80760500000001</v>
      </c>
    </row>
    <row r="5463" spans="1:2">
      <c r="A5463" s="2" t="s">
        <v>3195</v>
      </c>
      <c r="B5463" s="3">
        <v>117.70731000000001</v>
      </c>
    </row>
    <row r="5464" spans="1:2">
      <c r="A5464" s="2" t="s">
        <v>2988</v>
      </c>
      <c r="B5464" s="3">
        <v>98.089425000000006</v>
      </c>
    </row>
    <row r="5465" spans="1:2">
      <c r="A5465" s="2" t="s">
        <v>542</v>
      </c>
      <c r="B5465" s="3">
        <v>138.03060000000002</v>
      </c>
    </row>
    <row r="5466" spans="1:2">
      <c r="A5466" s="2" t="s">
        <v>3785</v>
      </c>
      <c r="B5466" s="3">
        <v>231.887595</v>
      </c>
    </row>
    <row r="5467" spans="1:2">
      <c r="A5467" s="2" t="s">
        <v>1175</v>
      </c>
      <c r="B5467" s="3">
        <v>110.42448000000002</v>
      </c>
    </row>
    <row r="5468" spans="1:2">
      <c r="A5468" s="2" t="s">
        <v>1784</v>
      </c>
      <c r="B5468" s="3">
        <v>176.675355</v>
      </c>
    </row>
    <row r="5469" spans="1:2">
      <c r="A5469" s="2" t="s">
        <v>2307</v>
      </c>
      <c r="B5469" s="3">
        <v>287.09983499999998</v>
      </c>
    </row>
    <row r="5470" spans="1:2">
      <c r="A5470" s="2" t="s">
        <v>2608</v>
      </c>
      <c r="B5470" s="3">
        <v>76.18374</v>
      </c>
    </row>
    <row r="5471" spans="1:2">
      <c r="A5471" s="2" t="s">
        <v>6005</v>
      </c>
      <c r="B5471" s="3">
        <v>79.501050000000006</v>
      </c>
    </row>
    <row r="5472" spans="1:2">
      <c r="A5472" s="2" t="s">
        <v>2989</v>
      </c>
      <c r="B5472" s="3">
        <v>66.250875000000008</v>
      </c>
    </row>
    <row r="5473" spans="1:2">
      <c r="A5473" s="2" t="s">
        <v>543</v>
      </c>
      <c r="B5473" s="3">
        <v>68.557739999999995</v>
      </c>
    </row>
    <row r="5474" spans="1:2">
      <c r="A5474" s="2" t="s">
        <v>3786</v>
      </c>
      <c r="B5474" s="3">
        <v>115.19073000000002</v>
      </c>
    </row>
    <row r="5475" spans="1:2">
      <c r="A5475" s="2" t="s">
        <v>1176</v>
      </c>
      <c r="B5475" s="3">
        <v>54.850004999999996</v>
      </c>
    </row>
    <row r="5476" spans="1:2">
      <c r="A5476" s="2" t="s">
        <v>1785</v>
      </c>
      <c r="B5476" s="3">
        <v>87.756195000000005</v>
      </c>
    </row>
    <row r="5477" spans="1:2">
      <c r="A5477" s="2" t="s">
        <v>2308</v>
      </c>
      <c r="B5477" s="3">
        <v>142.6062</v>
      </c>
    </row>
    <row r="5478" spans="1:2">
      <c r="A5478" s="2" t="s">
        <v>2609</v>
      </c>
      <c r="B5478" s="3">
        <v>37.844025000000002</v>
      </c>
    </row>
    <row r="5479" spans="1:2">
      <c r="A5479" s="2" t="s">
        <v>3196</v>
      </c>
      <c r="B5479" s="3">
        <v>39.483615000000007</v>
      </c>
    </row>
    <row r="5480" spans="1:2">
      <c r="A5480" s="2" t="s">
        <v>2990</v>
      </c>
      <c r="B5480" s="3">
        <v>32.906190000000002</v>
      </c>
    </row>
    <row r="5481" spans="1:2">
      <c r="A5481" s="2" t="s">
        <v>544</v>
      </c>
      <c r="B5481" s="3">
        <v>54.602160000000005</v>
      </c>
    </row>
    <row r="5482" spans="1:2">
      <c r="A5482" s="2" t="s">
        <v>3787</v>
      </c>
      <c r="B5482" s="3">
        <v>91.721714999999989</v>
      </c>
    </row>
    <row r="5483" spans="1:2">
      <c r="A5483" s="2" t="s">
        <v>1177</v>
      </c>
      <c r="B5483" s="3">
        <v>43.677914999999999</v>
      </c>
    </row>
    <row r="5484" spans="1:2">
      <c r="A5484" s="2" t="s">
        <v>1786</v>
      </c>
      <c r="B5484" s="3">
        <v>69.892289999999988</v>
      </c>
    </row>
    <row r="5485" spans="1:2">
      <c r="A5485" s="2" t="s">
        <v>2309</v>
      </c>
      <c r="B5485" s="3">
        <v>113.570205</v>
      </c>
    </row>
    <row r="5486" spans="1:2">
      <c r="A5486" s="2" t="s">
        <v>2610</v>
      </c>
      <c r="B5486" s="3">
        <v>30.141765000000003</v>
      </c>
    </row>
    <row r="5487" spans="1:2">
      <c r="A5487" s="2" t="s">
        <v>3197</v>
      </c>
      <c r="B5487" s="3">
        <v>31.457249999999998</v>
      </c>
    </row>
    <row r="5488" spans="1:2">
      <c r="A5488" s="2" t="s">
        <v>2991</v>
      </c>
      <c r="B5488" s="3">
        <v>26.214375</v>
      </c>
    </row>
    <row r="5489" spans="1:2">
      <c r="A5489" s="2" t="s">
        <v>545</v>
      </c>
      <c r="B5489" s="3">
        <v>165.960825</v>
      </c>
    </row>
    <row r="5490" spans="1:2">
      <c r="A5490" s="2" t="s">
        <v>3788</v>
      </c>
      <c r="B5490" s="3">
        <v>278.80656000000005</v>
      </c>
    </row>
    <row r="5491" spans="1:2">
      <c r="A5491" s="2" t="s">
        <v>1178</v>
      </c>
      <c r="B5491" s="3">
        <v>132.76866000000001</v>
      </c>
    </row>
    <row r="5492" spans="1:2">
      <c r="A5492" s="2" t="s">
        <v>1787</v>
      </c>
      <c r="B5492" s="3">
        <v>212.42222999999998</v>
      </c>
    </row>
    <row r="5493" spans="1:2">
      <c r="A5493" s="2" t="s">
        <v>2310</v>
      </c>
      <c r="B5493" s="3">
        <v>345.19089000000002</v>
      </c>
    </row>
    <row r="5494" spans="1:2">
      <c r="A5494" s="2" t="s">
        <v>2611</v>
      </c>
      <c r="B5494" s="3">
        <v>91.607324999999989</v>
      </c>
    </row>
    <row r="5495" spans="1:2">
      <c r="A5495" s="2" t="s">
        <v>3198</v>
      </c>
      <c r="B5495" s="3">
        <v>95.591909999999999</v>
      </c>
    </row>
    <row r="5496" spans="1:2">
      <c r="A5496" s="2" t="s">
        <v>2992</v>
      </c>
      <c r="B5496" s="3">
        <v>79.653570000000002</v>
      </c>
    </row>
    <row r="5497" spans="1:2">
      <c r="A5497" s="2" t="s">
        <v>546</v>
      </c>
      <c r="B5497" s="3">
        <v>79.501050000000006</v>
      </c>
    </row>
    <row r="5498" spans="1:2">
      <c r="A5498" s="2" t="s">
        <v>3789</v>
      </c>
      <c r="B5498" s="3">
        <v>133.56939</v>
      </c>
    </row>
    <row r="5499" spans="1:2">
      <c r="A5499" s="2" t="s">
        <v>1179</v>
      </c>
      <c r="B5499" s="3">
        <v>63.600839999999998</v>
      </c>
    </row>
    <row r="5500" spans="1:2">
      <c r="A5500" s="2" t="s">
        <v>1788</v>
      </c>
      <c r="B5500" s="3">
        <v>101.76897000000001</v>
      </c>
    </row>
    <row r="5501" spans="1:2">
      <c r="A5501" s="2" t="s">
        <v>2311</v>
      </c>
      <c r="B5501" s="3">
        <v>165.36981</v>
      </c>
    </row>
    <row r="5502" spans="1:2">
      <c r="A5502" s="2" t="s">
        <v>2612</v>
      </c>
      <c r="B5502" s="3">
        <v>43.887629999999994</v>
      </c>
    </row>
    <row r="5503" spans="1:2">
      <c r="A5503" s="2" t="s">
        <v>3199</v>
      </c>
      <c r="B5503" s="3">
        <v>45.794130000000003</v>
      </c>
    </row>
    <row r="5504" spans="1:2">
      <c r="A5504" s="2" t="s">
        <v>2993</v>
      </c>
      <c r="B5504" s="3">
        <v>38.168129999999998</v>
      </c>
    </row>
    <row r="5505" spans="1:2">
      <c r="A5505" s="2" t="s">
        <v>547</v>
      </c>
      <c r="B5505" s="3">
        <v>118.94653500000001</v>
      </c>
    </row>
    <row r="5506" spans="1:2">
      <c r="A5506" s="2" t="s">
        <v>3790</v>
      </c>
      <c r="B5506" s="3">
        <v>199.82026500000001</v>
      </c>
    </row>
    <row r="5507" spans="1:2">
      <c r="A5507" s="2" t="s">
        <v>1180</v>
      </c>
      <c r="B5507" s="3">
        <v>95.153414999999995</v>
      </c>
    </row>
    <row r="5508" spans="1:2">
      <c r="A5508" s="2" t="s">
        <v>1789</v>
      </c>
      <c r="B5508" s="3">
        <v>152.25308999999999</v>
      </c>
    </row>
    <row r="5509" spans="1:2">
      <c r="A5509" s="2" t="s">
        <v>2312</v>
      </c>
      <c r="B5509" s="3">
        <v>247.40650500000001</v>
      </c>
    </row>
    <row r="5510" spans="1:2">
      <c r="A5510" s="2" t="s">
        <v>6006</v>
      </c>
      <c r="B5510" s="3">
        <v>65.659859999999995</v>
      </c>
    </row>
    <row r="5511" spans="1:2">
      <c r="A5511" s="2" t="s">
        <v>3200</v>
      </c>
      <c r="B5511" s="3">
        <v>68.51961</v>
      </c>
    </row>
    <row r="5512" spans="1:2">
      <c r="A5512" s="2" t="s">
        <v>6007</v>
      </c>
      <c r="B5512" s="3">
        <v>57.099674999999998</v>
      </c>
    </row>
    <row r="5513" spans="1:2">
      <c r="A5513" s="2" t="s">
        <v>548</v>
      </c>
      <c r="B5513" s="3">
        <v>114.82849499999999</v>
      </c>
    </row>
    <row r="5514" spans="1:2">
      <c r="A5514" s="2" t="s">
        <v>3791</v>
      </c>
      <c r="B5514" s="3">
        <v>192.89967000000001</v>
      </c>
    </row>
    <row r="5515" spans="1:2">
      <c r="A5515" s="2" t="s">
        <v>1181</v>
      </c>
      <c r="B5515" s="3">
        <v>91.855170000000001</v>
      </c>
    </row>
    <row r="5516" spans="1:2">
      <c r="A5516" s="2" t="s">
        <v>1790</v>
      </c>
      <c r="B5516" s="3">
        <v>146.97208499999999</v>
      </c>
    </row>
    <row r="5517" spans="1:2">
      <c r="A5517" s="2" t="s">
        <v>6008</v>
      </c>
      <c r="B5517" s="3">
        <v>238.82725499999998</v>
      </c>
    </row>
    <row r="5518" spans="1:2">
      <c r="A5518" s="2" t="s">
        <v>2613</v>
      </c>
      <c r="B5518" s="3">
        <v>63.372060000000005</v>
      </c>
    </row>
    <row r="5519" spans="1:2">
      <c r="A5519" s="2" t="s">
        <v>3201</v>
      </c>
      <c r="B5519" s="3">
        <v>66.136484999999993</v>
      </c>
    </row>
    <row r="5520" spans="1:2">
      <c r="A5520" s="2" t="s">
        <v>2994</v>
      </c>
      <c r="B5520" s="3">
        <v>55.116915000000006</v>
      </c>
    </row>
    <row r="5521" spans="1:2">
      <c r="A5521" s="2" t="s">
        <v>549</v>
      </c>
      <c r="B5521" s="3">
        <v>167.77199999999999</v>
      </c>
    </row>
    <row r="5522" spans="1:2">
      <c r="A5522" s="2" t="s">
        <v>3792</v>
      </c>
      <c r="B5522" s="3">
        <v>281.85696000000002</v>
      </c>
    </row>
    <row r="5523" spans="1:2">
      <c r="A5523" s="2" t="s">
        <v>1182</v>
      </c>
      <c r="B5523" s="3">
        <v>134.21760000000003</v>
      </c>
    </row>
    <row r="5524" spans="1:2">
      <c r="A5524" s="2" t="s">
        <v>1791</v>
      </c>
      <c r="B5524" s="3">
        <v>214.74816000000001</v>
      </c>
    </row>
    <row r="5525" spans="1:2">
      <c r="A5525" s="2" t="s">
        <v>2313</v>
      </c>
      <c r="B5525" s="3">
        <v>348.96575999999999</v>
      </c>
    </row>
    <row r="5526" spans="1:2">
      <c r="A5526" s="2" t="s">
        <v>6009</v>
      </c>
      <c r="B5526" s="3">
        <v>92.617770000000007</v>
      </c>
    </row>
    <row r="5527" spans="1:2">
      <c r="A5527" s="2" t="s">
        <v>3202</v>
      </c>
      <c r="B5527" s="3">
        <v>96.640484999999998</v>
      </c>
    </row>
    <row r="5528" spans="1:2">
      <c r="A5528" s="2" t="s">
        <v>6010</v>
      </c>
      <c r="B5528" s="3">
        <v>80.530560000000008</v>
      </c>
    </row>
    <row r="5529" spans="1:2">
      <c r="A5529" s="2" t="s">
        <v>550</v>
      </c>
      <c r="B5529" s="3">
        <v>125.619285</v>
      </c>
    </row>
    <row r="5530" spans="1:2">
      <c r="A5530" s="2" t="s">
        <v>3793</v>
      </c>
      <c r="B5530" s="3">
        <v>211.030485</v>
      </c>
    </row>
    <row r="5531" spans="1:2">
      <c r="A5531" s="2" t="s">
        <v>1183</v>
      </c>
      <c r="B5531" s="3">
        <v>100.49161500000001</v>
      </c>
    </row>
    <row r="5532" spans="1:2">
      <c r="A5532" s="2" t="s">
        <v>1792</v>
      </c>
      <c r="B5532" s="3">
        <v>160.79420999999999</v>
      </c>
    </row>
    <row r="5533" spans="1:2">
      <c r="A5533" s="2" t="s">
        <v>6011</v>
      </c>
      <c r="B5533" s="3">
        <v>261.28582500000005</v>
      </c>
    </row>
    <row r="5534" spans="1:2">
      <c r="A5534" s="2" t="s">
        <v>2614</v>
      </c>
      <c r="B5534" s="3">
        <v>69.339404999999999</v>
      </c>
    </row>
    <row r="5535" spans="1:2">
      <c r="A5535" s="2" t="s">
        <v>3203</v>
      </c>
      <c r="B5535" s="3">
        <v>72.351675</v>
      </c>
    </row>
    <row r="5536" spans="1:2">
      <c r="A5536" s="2" t="s">
        <v>2995</v>
      </c>
      <c r="B5536" s="3">
        <v>60.302594999999997</v>
      </c>
    </row>
    <row r="5537" spans="1:2">
      <c r="A5537" s="2" t="s">
        <v>551</v>
      </c>
      <c r="B5537" s="3">
        <v>187.27549500000001</v>
      </c>
    </row>
    <row r="5538" spans="1:2">
      <c r="A5538" s="2" t="s">
        <v>3794</v>
      </c>
      <c r="B5538" s="3">
        <v>314.61063000000001</v>
      </c>
    </row>
    <row r="5539" spans="1:2">
      <c r="A5539" s="2" t="s">
        <v>1184</v>
      </c>
      <c r="B5539" s="3">
        <v>149.81277</v>
      </c>
    </row>
    <row r="5540" spans="1:2">
      <c r="A5540" s="2" t="s">
        <v>1793</v>
      </c>
      <c r="B5540" s="3">
        <v>239.70424500000001</v>
      </c>
    </row>
    <row r="5541" spans="1:2">
      <c r="A5541" s="2" t="s">
        <v>2314</v>
      </c>
      <c r="B5541" s="3">
        <v>389.51701500000001</v>
      </c>
    </row>
    <row r="5542" spans="1:2">
      <c r="A5542" s="2" t="s">
        <v>6012</v>
      </c>
      <c r="B5542" s="3">
        <v>103.37043</v>
      </c>
    </row>
    <row r="5543" spans="1:2">
      <c r="A5543" s="2" t="s">
        <v>6013</v>
      </c>
      <c r="B5543" s="3">
        <v>107.86977</v>
      </c>
    </row>
    <row r="5544" spans="1:2">
      <c r="A5544" s="2" t="s">
        <v>6014</v>
      </c>
      <c r="B5544" s="3">
        <v>89.891475</v>
      </c>
    </row>
    <row r="5545" spans="1:2">
      <c r="A5545" s="2" t="s">
        <v>552</v>
      </c>
      <c r="B5545" s="3">
        <v>50.827289999999998</v>
      </c>
    </row>
    <row r="5546" spans="1:2">
      <c r="A5546" s="2" t="s">
        <v>3795</v>
      </c>
      <c r="B5546" s="3">
        <v>85.392134999999996</v>
      </c>
    </row>
    <row r="5547" spans="1:2">
      <c r="A5547" s="2" t="s">
        <v>1185</v>
      </c>
      <c r="B5547" s="3">
        <v>40.665644999999991</v>
      </c>
    </row>
    <row r="5548" spans="1:2">
      <c r="A5548" s="2" t="s">
        <v>1794</v>
      </c>
      <c r="B5548" s="3">
        <v>65.06884500000001</v>
      </c>
    </row>
    <row r="5549" spans="1:2">
      <c r="A5549" s="2" t="s">
        <v>2315</v>
      </c>
      <c r="B5549" s="3">
        <v>105.73449000000001</v>
      </c>
    </row>
    <row r="5550" spans="1:2">
      <c r="A5550" s="2" t="s">
        <v>2615</v>
      </c>
      <c r="B5550" s="3">
        <v>28.063680000000002</v>
      </c>
    </row>
    <row r="5551" spans="1:2">
      <c r="A5551" s="2" t="s">
        <v>3204</v>
      </c>
      <c r="B5551" s="3">
        <v>29.283839999999998</v>
      </c>
    </row>
    <row r="5552" spans="1:2">
      <c r="A5552" s="2" t="s">
        <v>2996</v>
      </c>
      <c r="B5552" s="3">
        <v>24.403200000000005</v>
      </c>
    </row>
    <row r="5553" spans="1:2">
      <c r="A5553" s="2" t="s">
        <v>553</v>
      </c>
      <c r="B5553" s="3">
        <v>83.714414999999988</v>
      </c>
    </row>
    <row r="5554" spans="1:2">
      <c r="A5554" s="2" t="s">
        <v>3796</v>
      </c>
      <c r="B5554" s="3">
        <v>140.642505</v>
      </c>
    </row>
    <row r="5555" spans="1:2">
      <c r="A5555" s="2" t="s">
        <v>1186</v>
      </c>
      <c r="B5555" s="3">
        <v>66.975345000000004</v>
      </c>
    </row>
    <row r="5556" spans="1:2">
      <c r="A5556" s="2" t="s">
        <v>1795</v>
      </c>
      <c r="B5556" s="3">
        <v>107.164365</v>
      </c>
    </row>
    <row r="5557" spans="1:2">
      <c r="A5557" s="2" t="s">
        <v>2316</v>
      </c>
      <c r="B5557" s="3">
        <v>174.13971000000001</v>
      </c>
    </row>
    <row r="5558" spans="1:2">
      <c r="A5558" s="2" t="s">
        <v>2616</v>
      </c>
      <c r="B5558" s="3">
        <v>46.213559999999994</v>
      </c>
    </row>
    <row r="5559" spans="1:2">
      <c r="A5559" s="2" t="s">
        <v>3205</v>
      </c>
      <c r="B5559" s="3">
        <v>48.215384999999998</v>
      </c>
    </row>
    <row r="5560" spans="1:2">
      <c r="A5560" s="2" t="s">
        <v>2997</v>
      </c>
      <c r="B5560" s="3">
        <v>40.189019999999999</v>
      </c>
    </row>
    <row r="5561" spans="1:2">
      <c r="A5561" s="2" t="s">
        <v>554</v>
      </c>
      <c r="B5561" s="3">
        <v>117.68824499999999</v>
      </c>
    </row>
    <row r="5562" spans="1:2">
      <c r="A5562" s="2" t="s">
        <v>3797</v>
      </c>
      <c r="B5562" s="3">
        <v>197.70405000000002</v>
      </c>
    </row>
    <row r="5563" spans="1:2">
      <c r="A5563" s="2" t="s">
        <v>1187</v>
      </c>
      <c r="B5563" s="3">
        <v>94.142970000000005</v>
      </c>
    </row>
    <row r="5564" spans="1:2">
      <c r="A5564" s="2" t="s">
        <v>1796</v>
      </c>
      <c r="B5564" s="3">
        <v>150.632565</v>
      </c>
    </row>
    <row r="5565" spans="1:2">
      <c r="A5565" s="2" t="s">
        <v>2317</v>
      </c>
      <c r="B5565" s="3">
        <v>244.77553499999996</v>
      </c>
    </row>
    <row r="5566" spans="1:2">
      <c r="A5566" s="2" t="s">
        <v>2617</v>
      </c>
      <c r="B5566" s="3">
        <v>64.954454999999996</v>
      </c>
    </row>
    <row r="5567" spans="1:2">
      <c r="A5567" s="2" t="s">
        <v>3206</v>
      </c>
      <c r="B5567" s="3">
        <v>67.776074999999992</v>
      </c>
    </row>
    <row r="5568" spans="1:2">
      <c r="A5568" s="2" t="s">
        <v>2998</v>
      </c>
      <c r="B5568" s="3">
        <v>56.489594999999994</v>
      </c>
    </row>
    <row r="5569" spans="1:2">
      <c r="A5569" s="2" t="s">
        <v>555</v>
      </c>
      <c r="B5569" s="3">
        <v>149.05017000000001</v>
      </c>
    </row>
    <row r="5570" spans="1:2">
      <c r="A5570" s="2" t="s">
        <v>3798</v>
      </c>
      <c r="B5570" s="3">
        <v>250.38064500000002</v>
      </c>
    </row>
    <row r="5571" spans="1:2">
      <c r="A5571" s="2" t="s">
        <v>1188</v>
      </c>
      <c r="B5571" s="3">
        <v>119.23250999999999</v>
      </c>
    </row>
    <row r="5572" spans="1:2">
      <c r="A5572" s="2" t="s">
        <v>1797</v>
      </c>
      <c r="B5572" s="3">
        <v>190.76439000000002</v>
      </c>
    </row>
    <row r="5573" spans="1:2">
      <c r="A5573" s="2" t="s">
        <v>2318</v>
      </c>
      <c r="B5573" s="3">
        <v>309.99689999999998</v>
      </c>
    </row>
    <row r="5574" spans="1:2">
      <c r="A5574" s="2" t="s">
        <v>2618</v>
      </c>
      <c r="B5574" s="3">
        <v>82.265474999999995</v>
      </c>
    </row>
    <row r="5575" spans="1:2">
      <c r="A5575" s="2" t="s">
        <v>3207</v>
      </c>
      <c r="B5575" s="3">
        <v>85.849695000000011</v>
      </c>
    </row>
    <row r="5576" spans="1:2">
      <c r="A5576" s="2" t="s">
        <v>2999</v>
      </c>
      <c r="B5576" s="3">
        <v>71.531880000000001</v>
      </c>
    </row>
    <row r="5577" spans="1:2">
      <c r="A5577" s="2" t="s">
        <v>556</v>
      </c>
      <c r="B5577" s="3">
        <v>136.69605000000001</v>
      </c>
    </row>
    <row r="5578" spans="1:2">
      <c r="A5578" s="2" t="s">
        <v>3799</v>
      </c>
      <c r="B5578" s="3">
        <v>229.65698999999998</v>
      </c>
    </row>
    <row r="5579" spans="1:2">
      <c r="A5579" s="2" t="s">
        <v>1189</v>
      </c>
      <c r="B5579" s="3">
        <v>109.35684000000001</v>
      </c>
    </row>
    <row r="5580" spans="1:2">
      <c r="A5580" s="2" t="s">
        <v>1798</v>
      </c>
      <c r="B5580" s="3">
        <v>174.97857000000002</v>
      </c>
    </row>
    <row r="5581" spans="1:2">
      <c r="A5581" s="2" t="s">
        <v>2319</v>
      </c>
      <c r="B5581" s="3">
        <v>284.33540999999997</v>
      </c>
    </row>
    <row r="5582" spans="1:2">
      <c r="A5582" s="2" t="s">
        <v>2619</v>
      </c>
      <c r="B5582" s="3">
        <v>75.459269999999989</v>
      </c>
    </row>
    <row r="5583" spans="1:2">
      <c r="A5583" s="2" t="s">
        <v>3208</v>
      </c>
      <c r="B5583" s="3">
        <v>78.73845</v>
      </c>
    </row>
    <row r="5584" spans="1:2">
      <c r="A5584" s="2" t="s">
        <v>3000</v>
      </c>
      <c r="B5584" s="3">
        <v>65.621730000000014</v>
      </c>
    </row>
    <row r="5585" spans="1:2">
      <c r="A5585" s="2" t="s">
        <v>6015</v>
      </c>
      <c r="B5585" s="3">
        <v>59.425605000000004</v>
      </c>
    </row>
    <row r="5586" spans="1:2">
      <c r="A5586" s="2" t="s">
        <v>558</v>
      </c>
      <c r="B5586" s="3">
        <v>128.8794</v>
      </c>
    </row>
    <row r="5587" spans="1:2">
      <c r="A5587" s="2" t="s">
        <v>3800</v>
      </c>
      <c r="B5587" s="3">
        <v>216.52120500000001</v>
      </c>
    </row>
    <row r="5588" spans="1:2">
      <c r="A5588" s="2" t="s">
        <v>1191</v>
      </c>
      <c r="B5588" s="3">
        <v>103.10352</v>
      </c>
    </row>
    <row r="5589" spans="1:2">
      <c r="A5589" s="2" t="s">
        <v>1800</v>
      </c>
      <c r="B5589" s="3">
        <v>164.96944500000001</v>
      </c>
    </row>
    <row r="5590" spans="1:2">
      <c r="A5590" s="2" t="s">
        <v>2321</v>
      </c>
      <c r="B5590" s="3">
        <v>268.07296500000007</v>
      </c>
    </row>
    <row r="5591" spans="1:2">
      <c r="A5591" s="2" t="s">
        <v>6016</v>
      </c>
      <c r="B5591" s="3">
        <v>71.150580000000005</v>
      </c>
    </row>
    <row r="5592" spans="1:2">
      <c r="A5592" s="2" t="s">
        <v>3210</v>
      </c>
      <c r="B5592" s="3">
        <v>74.239109999999997</v>
      </c>
    </row>
    <row r="5593" spans="1:2">
      <c r="A5593" s="2" t="s">
        <v>6017</v>
      </c>
      <c r="B5593" s="3">
        <v>61.865925000000004</v>
      </c>
    </row>
    <row r="5594" spans="1:2">
      <c r="A5594" s="2" t="s">
        <v>559</v>
      </c>
      <c r="B5594" s="3">
        <v>162.60538499999998</v>
      </c>
    </row>
    <row r="5595" spans="1:2">
      <c r="A5595" s="2" t="s">
        <v>3801</v>
      </c>
      <c r="B5595" s="3">
        <v>273.16332</v>
      </c>
    </row>
    <row r="5596" spans="1:2">
      <c r="A5596" s="2" t="s">
        <v>1192</v>
      </c>
      <c r="B5596" s="3">
        <v>130.08049500000001</v>
      </c>
    </row>
    <row r="5597" spans="1:2">
      <c r="A5597" s="2" t="s">
        <v>1801</v>
      </c>
      <c r="B5597" s="3">
        <v>208.13260500000001</v>
      </c>
    </row>
    <row r="5598" spans="1:2">
      <c r="A5598" s="2" t="s">
        <v>2322</v>
      </c>
      <c r="B5598" s="3">
        <v>338.21310000000005</v>
      </c>
    </row>
    <row r="5599" spans="1:2">
      <c r="A5599" s="2" t="s">
        <v>6018</v>
      </c>
      <c r="B5599" s="3">
        <v>89.758020000000002</v>
      </c>
    </row>
    <row r="5600" spans="1:2">
      <c r="A5600" s="2" t="s">
        <v>6019</v>
      </c>
      <c r="B5600" s="3">
        <v>93.666345000000021</v>
      </c>
    </row>
    <row r="5601" spans="1:2">
      <c r="A5601" s="2" t="s">
        <v>6020</v>
      </c>
      <c r="B5601" s="3">
        <v>78.052109999999999</v>
      </c>
    </row>
    <row r="5602" spans="1:2">
      <c r="A5602" s="2" t="s">
        <v>560</v>
      </c>
      <c r="B5602" s="3">
        <v>193.70039999999997</v>
      </c>
    </row>
    <row r="5603" spans="1:2">
      <c r="A5603" s="2" t="s">
        <v>3802</v>
      </c>
      <c r="B5603" s="3">
        <v>325.42048499999999</v>
      </c>
    </row>
    <row r="5604" spans="1:2">
      <c r="A5604" s="2" t="s">
        <v>1193</v>
      </c>
      <c r="B5604" s="3">
        <v>154.96032</v>
      </c>
    </row>
    <row r="5605" spans="1:2">
      <c r="A5605" s="2" t="s">
        <v>1802</v>
      </c>
      <c r="B5605" s="3">
        <v>247.940325</v>
      </c>
    </row>
    <row r="5606" spans="1:2">
      <c r="A5606" s="2" t="s">
        <v>2323</v>
      </c>
      <c r="B5606" s="3">
        <v>402.900645</v>
      </c>
    </row>
    <row r="5607" spans="1:2">
      <c r="A5607" s="2" t="s">
        <v>6021</v>
      </c>
      <c r="B5607" s="3">
        <v>106.91652000000001</v>
      </c>
    </row>
    <row r="5608" spans="1:2">
      <c r="A5608" s="2" t="s">
        <v>6022</v>
      </c>
      <c r="B5608" s="3">
        <v>111.56838</v>
      </c>
    </row>
    <row r="5609" spans="1:2">
      <c r="A5609" s="2" t="s">
        <v>6023</v>
      </c>
      <c r="B5609" s="3">
        <v>92.980005000000006</v>
      </c>
    </row>
    <row r="5610" spans="1:2">
      <c r="A5610" s="2" t="s">
        <v>561</v>
      </c>
      <c r="B5610" s="3">
        <v>247.63528499999998</v>
      </c>
    </row>
    <row r="5611" spans="1:2">
      <c r="A5611" s="2" t="s">
        <v>3803</v>
      </c>
      <c r="B5611" s="3">
        <v>416.01736499999998</v>
      </c>
    </row>
    <row r="5612" spans="1:2">
      <c r="A5612" s="2" t="s">
        <v>1194</v>
      </c>
      <c r="B5612" s="3">
        <v>198.10441499999999</v>
      </c>
    </row>
    <row r="5613" spans="1:2">
      <c r="A5613" s="2" t="s">
        <v>1803</v>
      </c>
      <c r="B5613" s="3">
        <v>316.97468999999995</v>
      </c>
    </row>
    <row r="5614" spans="1:2">
      <c r="A5614" s="2" t="s">
        <v>2324</v>
      </c>
      <c r="B5614" s="3">
        <v>515.07910500000003</v>
      </c>
    </row>
    <row r="5615" spans="1:2">
      <c r="A5615" s="2" t="s">
        <v>6024</v>
      </c>
      <c r="B5615" s="3">
        <v>136.69605000000001</v>
      </c>
    </row>
    <row r="5616" spans="1:2">
      <c r="A5616" s="2" t="s">
        <v>3211</v>
      </c>
      <c r="B5616" s="3">
        <v>142.64433</v>
      </c>
    </row>
    <row r="5617" spans="1:2">
      <c r="A5617" s="2" t="s">
        <v>6025</v>
      </c>
      <c r="B5617" s="3">
        <v>118.87027499999999</v>
      </c>
    </row>
    <row r="5618" spans="1:2">
      <c r="A5618" s="2" t="s">
        <v>562</v>
      </c>
      <c r="B5618" s="3">
        <v>270.49421999999998</v>
      </c>
    </row>
    <row r="5619" spans="1:2">
      <c r="A5619" s="2" t="s">
        <v>3804</v>
      </c>
      <c r="B5619" s="3">
        <v>454.41427499999998</v>
      </c>
    </row>
    <row r="5620" spans="1:2">
      <c r="A5620" s="2" t="s">
        <v>1195</v>
      </c>
      <c r="B5620" s="3">
        <v>216.38775000000001</v>
      </c>
    </row>
    <row r="5621" spans="1:2">
      <c r="A5621" s="2" t="s">
        <v>1804</v>
      </c>
      <c r="B5621" s="3">
        <v>346.22040000000004</v>
      </c>
    </row>
    <row r="5622" spans="1:2">
      <c r="A5622" s="2" t="s">
        <v>2325</v>
      </c>
      <c r="B5622" s="3">
        <v>562.60815000000002</v>
      </c>
    </row>
    <row r="5623" spans="1:2">
      <c r="A5623" s="2" t="s">
        <v>2621</v>
      </c>
      <c r="B5623" s="3">
        <v>149.31707999999998</v>
      </c>
    </row>
    <row r="5624" spans="1:2">
      <c r="A5624" s="2" t="s">
        <v>3212</v>
      </c>
      <c r="B5624" s="3">
        <v>155.79918000000001</v>
      </c>
    </row>
    <row r="5625" spans="1:2">
      <c r="A5625" s="2" t="s">
        <v>3002</v>
      </c>
      <c r="B5625" s="3">
        <v>129.83265</v>
      </c>
    </row>
    <row r="5626" spans="1:2">
      <c r="A5626" s="2" t="s">
        <v>563</v>
      </c>
      <c r="B5626" s="3">
        <v>421.54621500000002</v>
      </c>
    </row>
    <row r="5627" spans="1:2">
      <c r="A5627" s="2" t="s">
        <v>3805</v>
      </c>
      <c r="B5627" s="3">
        <v>708.20755499999996</v>
      </c>
    </row>
    <row r="5628" spans="1:2">
      <c r="A5628" s="2" t="s">
        <v>1196</v>
      </c>
      <c r="B5628" s="3">
        <v>337.24078499999996</v>
      </c>
    </row>
    <row r="5629" spans="1:2">
      <c r="A5629" s="2" t="s">
        <v>1805</v>
      </c>
      <c r="B5629" s="3">
        <v>539.57763</v>
      </c>
    </row>
    <row r="5630" spans="1:2">
      <c r="A5630" s="2" t="s">
        <v>2326</v>
      </c>
      <c r="B5630" s="3">
        <v>876.81841500000007</v>
      </c>
    </row>
    <row r="5631" spans="1:2">
      <c r="A5631" s="2" t="s">
        <v>6026</v>
      </c>
      <c r="B5631" s="3">
        <v>232.68832500000002</v>
      </c>
    </row>
    <row r="5632" spans="1:2">
      <c r="A5632" s="2" t="s">
        <v>6027</v>
      </c>
      <c r="B5632" s="3">
        <v>242.81184000000002</v>
      </c>
    </row>
    <row r="5633" spans="1:2">
      <c r="A5633" s="2" t="s">
        <v>6028</v>
      </c>
      <c r="B5633" s="3">
        <v>202.33684499999998</v>
      </c>
    </row>
    <row r="5634" spans="1:2">
      <c r="A5634" s="2" t="s">
        <v>564</v>
      </c>
      <c r="B5634" s="3">
        <v>109.490295</v>
      </c>
    </row>
    <row r="5635" spans="1:2">
      <c r="A5635" s="2" t="s">
        <v>3806</v>
      </c>
      <c r="B5635" s="3">
        <v>183.92005500000002</v>
      </c>
    </row>
    <row r="5636" spans="1:2">
      <c r="A5636" s="2" t="s">
        <v>1197</v>
      </c>
      <c r="B5636" s="3">
        <v>87.584609999999998</v>
      </c>
    </row>
    <row r="5637" spans="1:2">
      <c r="A5637" s="2" t="s">
        <v>1806</v>
      </c>
      <c r="B5637" s="3">
        <v>140.12774999999999</v>
      </c>
    </row>
    <row r="5638" spans="1:2">
      <c r="A5638" s="2" t="s">
        <v>2327</v>
      </c>
      <c r="B5638" s="3">
        <v>227.71235999999999</v>
      </c>
    </row>
    <row r="5639" spans="1:2">
      <c r="A5639" s="2" t="s">
        <v>2622</v>
      </c>
      <c r="B5639" s="3">
        <v>60.436049999999994</v>
      </c>
    </row>
    <row r="5640" spans="1:2">
      <c r="A5640" s="2" t="s">
        <v>3213</v>
      </c>
      <c r="B5640" s="3">
        <v>63.067019999999999</v>
      </c>
    </row>
    <row r="5641" spans="1:2">
      <c r="A5641" s="2" t="s">
        <v>3003</v>
      </c>
      <c r="B5641" s="3">
        <v>52.543139999999994</v>
      </c>
    </row>
    <row r="5642" spans="1:2">
      <c r="A5642" s="2" t="s">
        <v>565</v>
      </c>
      <c r="B5642" s="3">
        <v>142.510875</v>
      </c>
    </row>
    <row r="5643" spans="1:2">
      <c r="A5643" s="2" t="s">
        <v>3807</v>
      </c>
      <c r="B5643" s="3">
        <v>239.41827000000001</v>
      </c>
    </row>
    <row r="5644" spans="1:2">
      <c r="A5644" s="2" t="s">
        <v>1198</v>
      </c>
      <c r="B5644" s="3">
        <v>114.00869999999999</v>
      </c>
    </row>
    <row r="5645" spans="1:2">
      <c r="A5645" s="2" t="s">
        <v>1807</v>
      </c>
      <c r="B5645" s="3">
        <v>182.41391999999999</v>
      </c>
    </row>
    <row r="5646" spans="1:2">
      <c r="A5646" s="2" t="s">
        <v>2328</v>
      </c>
      <c r="B5646" s="3">
        <v>296.42261999999999</v>
      </c>
    </row>
    <row r="5647" spans="1:2">
      <c r="A5647" s="2" t="s">
        <v>2623</v>
      </c>
      <c r="B5647" s="3">
        <v>78.662189999999995</v>
      </c>
    </row>
    <row r="5648" spans="1:2">
      <c r="A5648" s="2" t="s">
        <v>3214</v>
      </c>
      <c r="B5648" s="3">
        <v>82.093890000000016</v>
      </c>
    </row>
    <row r="5649" spans="1:2">
      <c r="A5649" s="2" t="s">
        <v>3004</v>
      </c>
      <c r="B5649" s="3">
        <v>68.40522</v>
      </c>
    </row>
    <row r="5650" spans="1:2">
      <c r="A5650" s="2" t="s">
        <v>566</v>
      </c>
      <c r="B5650" s="3">
        <v>64.30624499999999</v>
      </c>
    </row>
    <row r="5651" spans="1:2">
      <c r="A5651" s="2" t="s">
        <v>3808</v>
      </c>
      <c r="B5651" s="3">
        <v>108.02228999999998</v>
      </c>
    </row>
    <row r="5652" spans="1:2">
      <c r="A5652" s="2" t="s">
        <v>1199</v>
      </c>
      <c r="B5652" s="3">
        <v>51.437370000000001</v>
      </c>
    </row>
    <row r="5653" spans="1:2">
      <c r="A5653" s="2" t="s">
        <v>1808</v>
      </c>
      <c r="B5653" s="3">
        <v>82.303605000000005</v>
      </c>
    </row>
    <row r="5654" spans="1:2">
      <c r="A5654" s="2" t="s">
        <v>2329</v>
      </c>
      <c r="B5654" s="3">
        <v>133.74097500000002</v>
      </c>
    </row>
    <row r="5655" spans="1:2">
      <c r="A5655" s="2" t="s">
        <v>2624</v>
      </c>
      <c r="B5655" s="3">
        <v>35.499029999999998</v>
      </c>
    </row>
    <row r="5656" spans="1:2">
      <c r="A5656" s="2" t="s">
        <v>3215</v>
      </c>
      <c r="B5656" s="3">
        <v>37.043295000000001</v>
      </c>
    </row>
    <row r="5657" spans="1:2">
      <c r="A5657" s="2" t="s">
        <v>3005</v>
      </c>
      <c r="B5657" s="3">
        <v>30.866235000000003</v>
      </c>
    </row>
    <row r="5658" spans="1:2">
      <c r="A5658" s="2" t="s">
        <v>4068</v>
      </c>
      <c r="B5658" s="3">
        <v>142.282095</v>
      </c>
    </row>
    <row r="5659" spans="1:2">
      <c r="A5659" s="2" t="s">
        <v>4069</v>
      </c>
      <c r="B5659" s="3">
        <v>239.01790500000001</v>
      </c>
    </row>
    <row r="5660" spans="1:2">
      <c r="A5660" s="2" t="s">
        <v>4070</v>
      </c>
      <c r="B5660" s="3">
        <v>113.81805000000001</v>
      </c>
    </row>
    <row r="5661" spans="1:2">
      <c r="A5661" s="2" t="s">
        <v>4071</v>
      </c>
      <c r="B5661" s="3">
        <v>182.10888</v>
      </c>
    </row>
    <row r="5662" spans="1:2">
      <c r="A5662" s="2" t="s">
        <v>4072</v>
      </c>
      <c r="B5662" s="3">
        <v>295.92693000000003</v>
      </c>
    </row>
    <row r="5663" spans="1:2">
      <c r="A5663" s="2" t="s">
        <v>4073</v>
      </c>
      <c r="B5663" s="3">
        <v>78.528734999999998</v>
      </c>
    </row>
    <row r="5664" spans="1:2">
      <c r="A5664" s="2" t="s">
        <v>4074</v>
      </c>
      <c r="B5664" s="3">
        <v>81.941369999999992</v>
      </c>
    </row>
    <row r="5665" spans="1:2">
      <c r="A5665" s="2" t="s">
        <v>4075</v>
      </c>
      <c r="B5665" s="3">
        <v>68.29083</v>
      </c>
    </row>
    <row r="5666" spans="1:2">
      <c r="A5666" s="2" t="s">
        <v>6029</v>
      </c>
      <c r="B5666" s="3">
        <v>120.58612500000001</v>
      </c>
    </row>
    <row r="5667" spans="1:2">
      <c r="A5667" s="2" t="s">
        <v>6030</v>
      </c>
      <c r="B5667" s="3">
        <v>211.04955000000001</v>
      </c>
    </row>
    <row r="5668" spans="1:2">
      <c r="A5668" s="2" t="s">
        <v>6031</v>
      </c>
      <c r="B5668" s="3">
        <v>100.49161500000001</v>
      </c>
    </row>
    <row r="5669" spans="1:2">
      <c r="A5669" s="2" t="s">
        <v>6032</v>
      </c>
      <c r="B5669" s="3">
        <v>160.79420999999999</v>
      </c>
    </row>
    <row r="5670" spans="1:2">
      <c r="A5670" s="2" t="s">
        <v>6033</v>
      </c>
      <c r="B5670" s="3">
        <v>261.30489</v>
      </c>
    </row>
    <row r="5671" spans="1:2">
      <c r="A5671" s="2" t="s">
        <v>6034</v>
      </c>
      <c r="B5671" s="3">
        <v>78.986294999999998</v>
      </c>
    </row>
    <row r="5672" spans="1:2">
      <c r="A5672" s="2" t="s">
        <v>6035</v>
      </c>
      <c r="B5672" s="3">
        <v>82.417995000000005</v>
      </c>
    </row>
    <row r="5673" spans="1:2">
      <c r="A5673" s="2" t="s">
        <v>6036</v>
      </c>
      <c r="B5673" s="3">
        <v>68.67213000000001</v>
      </c>
    </row>
    <row r="5674" spans="1:2">
      <c r="A5674" s="2" t="s">
        <v>567</v>
      </c>
      <c r="B5674" s="3">
        <v>136.905765</v>
      </c>
    </row>
    <row r="5675" spans="1:2">
      <c r="A5675" s="2" t="s">
        <v>3809</v>
      </c>
      <c r="B5675" s="3">
        <v>230.01922500000003</v>
      </c>
    </row>
    <row r="5676" spans="1:2">
      <c r="A5676" s="2" t="s">
        <v>1200</v>
      </c>
      <c r="B5676" s="3">
        <v>109.52842500000001</v>
      </c>
    </row>
    <row r="5677" spans="1:2">
      <c r="A5677" s="2" t="s">
        <v>1809</v>
      </c>
      <c r="B5677" s="3">
        <v>175.24547999999999</v>
      </c>
    </row>
    <row r="5678" spans="1:2">
      <c r="A5678" s="2" t="s">
        <v>6037</v>
      </c>
      <c r="B5678" s="3">
        <v>284.77390500000001</v>
      </c>
    </row>
    <row r="5679" spans="1:2">
      <c r="A5679" s="2" t="s">
        <v>2625</v>
      </c>
      <c r="B5679" s="3">
        <v>75.573660000000004</v>
      </c>
    </row>
    <row r="5680" spans="1:2">
      <c r="A5680" s="2" t="s">
        <v>6038</v>
      </c>
      <c r="B5680" s="3">
        <v>78.85284</v>
      </c>
    </row>
    <row r="5681" spans="1:2">
      <c r="A5681" s="2" t="s">
        <v>3006</v>
      </c>
      <c r="B5681" s="3">
        <v>65.717055000000002</v>
      </c>
    </row>
    <row r="5682" spans="1:2">
      <c r="A5682" s="2" t="s">
        <v>568</v>
      </c>
      <c r="B5682" s="3">
        <v>166.36119000000002</v>
      </c>
    </row>
    <row r="5683" spans="1:2">
      <c r="A5683" s="2" t="s">
        <v>3810</v>
      </c>
      <c r="B5683" s="3">
        <v>279.49289999999996</v>
      </c>
    </row>
    <row r="5684" spans="1:2">
      <c r="A5684" s="2" t="s">
        <v>1201</v>
      </c>
      <c r="B5684" s="3">
        <v>133.09276499999999</v>
      </c>
    </row>
    <row r="5685" spans="1:2">
      <c r="A5685" s="2" t="s">
        <v>1810</v>
      </c>
      <c r="B5685" s="3">
        <v>212.95605000000003</v>
      </c>
    </row>
    <row r="5686" spans="1:2">
      <c r="A5686" s="2" t="s">
        <v>2330</v>
      </c>
      <c r="B5686" s="3">
        <v>346.04881500000005</v>
      </c>
    </row>
    <row r="5687" spans="1:2">
      <c r="A5687" s="2" t="s">
        <v>6039</v>
      </c>
      <c r="B5687" s="3">
        <v>91.836105000000003</v>
      </c>
    </row>
    <row r="5688" spans="1:2">
      <c r="A5688" s="2" t="s">
        <v>6040</v>
      </c>
      <c r="B5688" s="3">
        <v>95.820689999999999</v>
      </c>
    </row>
    <row r="5689" spans="1:2">
      <c r="A5689" s="2" t="s">
        <v>6041</v>
      </c>
      <c r="B5689" s="3">
        <v>79.863285000000005</v>
      </c>
    </row>
    <row r="5690" spans="1:2">
      <c r="A5690" s="2" t="s">
        <v>569</v>
      </c>
      <c r="B5690" s="3">
        <v>88.61412</v>
      </c>
    </row>
    <row r="5691" spans="1:2">
      <c r="A5691" s="2" t="s">
        <v>3811</v>
      </c>
      <c r="B5691" s="3">
        <v>148.85952</v>
      </c>
    </row>
    <row r="5692" spans="1:2">
      <c r="A5692" s="2" t="s">
        <v>1202</v>
      </c>
      <c r="B5692" s="3">
        <v>70.883669999999995</v>
      </c>
    </row>
    <row r="5693" spans="1:2">
      <c r="A5693" s="2" t="s">
        <v>1811</v>
      </c>
      <c r="B5693" s="3">
        <v>113.41768500000001</v>
      </c>
    </row>
    <row r="5694" spans="1:2">
      <c r="A5694" s="2" t="s">
        <v>2331</v>
      </c>
      <c r="B5694" s="3">
        <v>184.301355</v>
      </c>
    </row>
    <row r="5695" spans="1:2">
      <c r="A5695" s="2" t="s">
        <v>2626</v>
      </c>
      <c r="B5695" s="3">
        <v>48.901724999999999</v>
      </c>
    </row>
    <row r="5696" spans="1:2">
      <c r="A5696" s="2" t="s">
        <v>6042</v>
      </c>
      <c r="B5696" s="3">
        <v>51.037004999999994</v>
      </c>
    </row>
    <row r="5697" spans="1:2">
      <c r="A5697" s="2" t="s">
        <v>3007</v>
      </c>
      <c r="B5697" s="3">
        <v>42.534015000000004</v>
      </c>
    </row>
    <row r="5698" spans="1:2">
      <c r="A5698" s="2" t="s">
        <v>570</v>
      </c>
      <c r="B5698" s="3">
        <v>129.470415</v>
      </c>
    </row>
    <row r="5699" spans="1:2">
      <c r="A5699" s="2" t="s">
        <v>3812</v>
      </c>
      <c r="B5699" s="3">
        <v>217.512585</v>
      </c>
    </row>
    <row r="5700" spans="1:2">
      <c r="A5700" s="2" t="s">
        <v>1203</v>
      </c>
      <c r="B5700" s="3">
        <v>103.580145</v>
      </c>
    </row>
    <row r="5701" spans="1:2">
      <c r="A5701" s="2" t="s">
        <v>1812</v>
      </c>
      <c r="B5701" s="3">
        <v>165.732045</v>
      </c>
    </row>
    <row r="5702" spans="1:2">
      <c r="A5702" s="2" t="s">
        <v>2332</v>
      </c>
      <c r="B5702" s="3">
        <v>269.31218999999999</v>
      </c>
    </row>
    <row r="5703" spans="1:2">
      <c r="A5703" s="2" t="s">
        <v>6043</v>
      </c>
      <c r="B5703" s="3">
        <v>71.474685000000008</v>
      </c>
    </row>
    <row r="5704" spans="1:2">
      <c r="A5704" s="2" t="s">
        <v>6044</v>
      </c>
      <c r="B5704" s="3">
        <v>74.582279999999997</v>
      </c>
    </row>
    <row r="5705" spans="1:2">
      <c r="A5705" s="2" t="s">
        <v>6045</v>
      </c>
      <c r="B5705" s="3">
        <v>62.151899999999998</v>
      </c>
    </row>
    <row r="5706" spans="1:2">
      <c r="A5706" s="2" t="s">
        <v>571</v>
      </c>
      <c r="B5706" s="3">
        <v>89.986800000000017</v>
      </c>
    </row>
    <row r="5707" spans="1:2">
      <c r="A5707" s="2" t="s">
        <v>3813</v>
      </c>
      <c r="B5707" s="3">
        <v>151.18544999999997</v>
      </c>
    </row>
    <row r="5708" spans="1:2">
      <c r="A5708" s="2" t="s">
        <v>1204</v>
      </c>
      <c r="B5708" s="3">
        <v>71.989440000000002</v>
      </c>
    </row>
    <row r="5709" spans="1:2">
      <c r="A5709" s="2" t="s">
        <v>1813</v>
      </c>
      <c r="B5709" s="3">
        <v>115.19073000000002</v>
      </c>
    </row>
    <row r="5710" spans="1:2">
      <c r="A5710" s="2" t="s">
        <v>2333</v>
      </c>
      <c r="B5710" s="3">
        <v>187.18017</v>
      </c>
    </row>
    <row r="5711" spans="1:2">
      <c r="A5711" s="2" t="s">
        <v>2627</v>
      </c>
      <c r="B5711" s="3">
        <v>49.664325000000005</v>
      </c>
    </row>
    <row r="5712" spans="1:2">
      <c r="A5712" s="2" t="s">
        <v>3216</v>
      </c>
      <c r="B5712" s="3">
        <v>51.837735000000002</v>
      </c>
    </row>
    <row r="5713" spans="1:2">
      <c r="A5713" s="2" t="s">
        <v>3008</v>
      </c>
      <c r="B5713" s="3">
        <v>43.201290000000007</v>
      </c>
    </row>
    <row r="5714" spans="1:2">
      <c r="A5714" s="2" t="s">
        <v>572</v>
      </c>
      <c r="B5714" s="3">
        <v>83.371244999999988</v>
      </c>
    </row>
    <row r="5715" spans="1:2">
      <c r="A5715" s="2" t="s">
        <v>3814</v>
      </c>
      <c r="B5715" s="3">
        <v>140.05149</v>
      </c>
    </row>
    <row r="5716" spans="1:2">
      <c r="A5716" s="2" t="s">
        <v>1205</v>
      </c>
      <c r="B5716" s="3">
        <v>66.689369999999997</v>
      </c>
    </row>
    <row r="5717" spans="1:2">
      <c r="A5717" s="2" t="s">
        <v>1814</v>
      </c>
      <c r="B5717" s="3">
        <v>106.706805</v>
      </c>
    </row>
    <row r="5718" spans="1:2">
      <c r="A5718" s="2" t="s">
        <v>2334</v>
      </c>
      <c r="B5718" s="3">
        <v>173.396175</v>
      </c>
    </row>
    <row r="5719" spans="1:2">
      <c r="A5719" s="2" t="s">
        <v>2628</v>
      </c>
      <c r="B5719" s="3">
        <v>46.022910000000003</v>
      </c>
    </row>
    <row r="5720" spans="1:2">
      <c r="A5720" s="2" t="s">
        <v>6046</v>
      </c>
      <c r="B5720" s="3">
        <v>48.024735000000007</v>
      </c>
    </row>
    <row r="5721" spans="1:2">
      <c r="A5721" s="2" t="s">
        <v>3009</v>
      </c>
      <c r="B5721" s="3">
        <v>40.017434999999999</v>
      </c>
    </row>
    <row r="5722" spans="1:2">
      <c r="A5722" s="2" t="s">
        <v>573</v>
      </c>
      <c r="B5722" s="3">
        <v>134.42731500000002</v>
      </c>
    </row>
    <row r="5723" spans="1:2">
      <c r="A5723" s="2" t="s">
        <v>3815</v>
      </c>
      <c r="B5723" s="3">
        <v>225.84398999999999</v>
      </c>
    </row>
    <row r="5724" spans="1:2">
      <c r="A5724" s="2" t="s">
        <v>1206</v>
      </c>
      <c r="B5724" s="3">
        <v>107.54566499999999</v>
      </c>
    </row>
    <row r="5725" spans="1:2">
      <c r="A5725" s="2" t="s">
        <v>1815</v>
      </c>
      <c r="B5725" s="3">
        <v>172.08069000000003</v>
      </c>
    </row>
    <row r="5726" spans="1:2">
      <c r="A5726" s="2" t="s">
        <v>2335</v>
      </c>
      <c r="B5726" s="3">
        <v>279.62635499999999</v>
      </c>
    </row>
    <row r="5727" spans="1:2">
      <c r="A5727" s="2" t="s">
        <v>2629</v>
      </c>
      <c r="B5727" s="3">
        <v>74.200980000000001</v>
      </c>
    </row>
    <row r="5728" spans="1:2">
      <c r="A5728" s="2" t="s">
        <v>3217</v>
      </c>
      <c r="B5728" s="3">
        <v>77.442030000000003</v>
      </c>
    </row>
    <row r="5729" spans="1:2">
      <c r="A5729" s="2" t="s">
        <v>3010</v>
      </c>
      <c r="B5729" s="3">
        <v>64.535025000000005</v>
      </c>
    </row>
    <row r="5730" spans="1:2">
      <c r="A5730" s="2" t="s">
        <v>574</v>
      </c>
      <c r="B5730" s="3">
        <v>67.585425000000001</v>
      </c>
    </row>
    <row r="5731" spans="1:2">
      <c r="A5731" s="2" t="s">
        <v>3816</v>
      </c>
      <c r="B5731" s="3">
        <v>113.55114000000002</v>
      </c>
    </row>
    <row r="5732" spans="1:2">
      <c r="A5732" s="2" t="s">
        <v>1207</v>
      </c>
      <c r="B5732" s="3">
        <v>54.068339999999999</v>
      </c>
    </row>
    <row r="5733" spans="1:2">
      <c r="A5733" s="2" t="s">
        <v>1816</v>
      </c>
      <c r="B5733" s="3">
        <v>86.516970000000015</v>
      </c>
    </row>
    <row r="5734" spans="1:2">
      <c r="A5734" s="2" t="s">
        <v>2336</v>
      </c>
      <c r="B5734" s="3">
        <v>140.58530999999999</v>
      </c>
    </row>
    <row r="5735" spans="1:2">
      <c r="A5735" s="2" t="s">
        <v>2630</v>
      </c>
      <c r="B5735" s="3">
        <v>37.310205000000003</v>
      </c>
    </row>
    <row r="5736" spans="1:2">
      <c r="A5736" s="2" t="s">
        <v>3218</v>
      </c>
      <c r="B5736" s="3">
        <v>38.930730000000004</v>
      </c>
    </row>
    <row r="5737" spans="1:2">
      <c r="A5737" s="2" t="s">
        <v>3011</v>
      </c>
      <c r="B5737" s="3">
        <v>32.448630000000001</v>
      </c>
    </row>
    <row r="5738" spans="1:2">
      <c r="A5738" s="2" t="s">
        <v>4076</v>
      </c>
      <c r="B5738" s="3">
        <v>177.38076000000001</v>
      </c>
    </row>
    <row r="5739" spans="1:2">
      <c r="A5739" s="2" t="s">
        <v>4077</v>
      </c>
      <c r="B5739" s="3">
        <v>297.98595</v>
      </c>
    </row>
    <row r="5740" spans="1:2">
      <c r="A5740" s="2" t="s">
        <v>4078</v>
      </c>
      <c r="B5740" s="3">
        <v>141.90079500000002</v>
      </c>
    </row>
    <row r="5741" spans="1:2">
      <c r="A5741" s="2" t="s">
        <v>4079</v>
      </c>
      <c r="B5741" s="3">
        <v>227.04508500000003</v>
      </c>
    </row>
    <row r="5742" spans="1:2">
      <c r="A5742" s="2" t="s">
        <v>4080</v>
      </c>
      <c r="B5742" s="3">
        <v>368.94587999999999</v>
      </c>
    </row>
    <row r="5743" spans="1:2">
      <c r="A5743" s="2" t="s">
        <v>6553</v>
      </c>
      <c r="B5743" s="3">
        <v>97.917839999999998</v>
      </c>
    </row>
    <row r="5744" spans="1:2">
      <c r="A5744" s="2" t="s">
        <v>6554</v>
      </c>
      <c r="B5744" s="3">
        <v>102.169335</v>
      </c>
    </row>
    <row r="5745" spans="1:2">
      <c r="A5745" s="2" t="s">
        <v>6555</v>
      </c>
      <c r="B5745" s="3">
        <v>85.144289999999998</v>
      </c>
    </row>
    <row r="5746" spans="1:2">
      <c r="A5746" s="2" t="s">
        <v>575</v>
      </c>
      <c r="B5746" s="3">
        <v>63.219539999999995</v>
      </c>
    </row>
    <row r="5747" spans="1:2">
      <c r="A5747" s="2" t="s">
        <v>3817</v>
      </c>
      <c r="B5747" s="3">
        <v>106.21111499999999</v>
      </c>
    </row>
    <row r="5748" spans="1:2">
      <c r="A5748" s="2" t="s">
        <v>1208</v>
      </c>
      <c r="B5748" s="3">
        <v>50.579445000000007</v>
      </c>
    </row>
    <row r="5749" spans="1:2">
      <c r="A5749" s="2" t="s">
        <v>1817</v>
      </c>
      <c r="B5749" s="3">
        <v>80.930925000000002</v>
      </c>
    </row>
    <row r="5750" spans="1:2">
      <c r="A5750" s="2" t="s">
        <v>2337</v>
      </c>
      <c r="B5750" s="3">
        <v>131.51037000000002</v>
      </c>
    </row>
    <row r="5751" spans="1:2">
      <c r="A5751" s="2" t="s">
        <v>2631</v>
      </c>
      <c r="B5751" s="3">
        <v>34.908014999999999</v>
      </c>
    </row>
    <row r="5752" spans="1:2">
      <c r="A5752" s="2" t="s">
        <v>3219</v>
      </c>
      <c r="B5752" s="3">
        <v>36.414150000000006</v>
      </c>
    </row>
    <row r="5753" spans="1:2">
      <c r="A5753" s="2" t="s">
        <v>3012</v>
      </c>
      <c r="B5753" s="3">
        <v>30.351480000000002</v>
      </c>
    </row>
    <row r="5754" spans="1:2">
      <c r="A5754" s="2" t="s">
        <v>577</v>
      </c>
      <c r="B5754" s="3">
        <v>114.599715</v>
      </c>
    </row>
    <row r="5755" spans="1:2">
      <c r="A5755" s="2" t="s">
        <v>3818</v>
      </c>
      <c r="B5755" s="3">
        <v>192.53743500000002</v>
      </c>
    </row>
    <row r="5756" spans="1:2">
      <c r="A5756" s="2" t="s">
        <v>1210</v>
      </c>
      <c r="B5756" s="3">
        <v>91.683585000000008</v>
      </c>
    </row>
    <row r="5757" spans="1:2">
      <c r="A5757" s="2" t="s">
        <v>1819</v>
      </c>
      <c r="B5757" s="3">
        <v>146.68611000000001</v>
      </c>
    </row>
    <row r="5758" spans="1:2">
      <c r="A5758" s="2" t="s">
        <v>2339</v>
      </c>
      <c r="B5758" s="3">
        <v>238.36969500000001</v>
      </c>
    </row>
    <row r="5759" spans="1:2">
      <c r="A5759" s="2" t="s">
        <v>2633</v>
      </c>
      <c r="B5759" s="3">
        <v>63.257670000000005</v>
      </c>
    </row>
    <row r="5760" spans="1:2">
      <c r="A5760" s="2" t="s">
        <v>6047</v>
      </c>
      <c r="B5760" s="3">
        <v>66.003029999999995</v>
      </c>
    </row>
    <row r="5761" spans="1:2">
      <c r="A5761" s="2" t="s">
        <v>3014</v>
      </c>
      <c r="B5761" s="3">
        <v>55.002524999999999</v>
      </c>
    </row>
    <row r="5762" spans="1:2">
      <c r="A5762" s="2" t="s">
        <v>576</v>
      </c>
      <c r="B5762" s="3">
        <v>51.380175000000001</v>
      </c>
    </row>
    <row r="5763" spans="1:2">
      <c r="A5763" s="2" t="s">
        <v>3819</v>
      </c>
      <c r="B5763" s="3">
        <v>86.326319999999996</v>
      </c>
    </row>
    <row r="5764" spans="1:2">
      <c r="A5764" s="2" t="s">
        <v>1209</v>
      </c>
      <c r="B5764" s="3">
        <v>41.104140000000001</v>
      </c>
    </row>
    <row r="5765" spans="1:2">
      <c r="A5765" s="2" t="s">
        <v>1818</v>
      </c>
      <c r="B5765" s="3">
        <v>65.774249999999995</v>
      </c>
    </row>
    <row r="5766" spans="1:2">
      <c r="A5766" s="2" t="s">
        <v>2338</v>
      </c>
      <c r="B5766" s="3">
        <v>106.87839</v>
      </c>
    </row>
    <row r="5767" spans="1:2">
      <c r="A5767" s="2" t="s">
        <v>2632</v>
      </c>
      <c r="B5767" s="3">
        <v>28.368720000000003</v>
      </c>
    </row>
    <row r="5768" spans="1:2">
      <c r="A5768" s="2" t="s">
        <v>3220</v>
      </c>
      <c r="B5768" s="3">
        <v>29.58888</v>
      </c>
    </row>
    <row r="5769" spans="1:2">
      <c r="A5769" s="2" t="s">
        <v>3013</v>
      </c>
      <c r="B5769" s="3">
        <v>24.670109999999998</v>
      </c>
    </row>
    <row r="5770" spans="1:2">
      <c r="A5770" s="2" t="s">
        <v>578</v>
      </c>
      <c r="B5770" s="3">
        <v>172.55731500000002</v>
      </c>
    </row>
    <row r="5771" spans="1:2">
      <c r="A5771" s="2" t="s">
        <v>3820</v>
      </c>
      <c r="B5771" s="3">
        <v>289.90239000000003</v>
      </c>
    </row>
    <row r="5772" spans="1:2">
      <c r="A5772" s="2" t="s">
        <v>1211</v>
      </c>
      <c r="B5772" s="3">
        <v>138.049665</v>
      </c>
    </row>
    <row r="5773" spans="1:2">
      <c r="A5773" s="2" t="s">
        <v>1820</v>
      </c>
      <c r="B5773" s="3">
        <v>220.88709</v>
      </c>
    </row>
    <row r="5774" spans="1:2">
      <c r="A5774" s="2" t="s">
        <v>2340</v>
      </c>
      <c r="B5774" s="3">
        <v>358.93675500000001</v>
      </c>
    </row>
    <row r="5775" spans="1:2">
      <c r="A5775" s="2" t="s">
        <v>2634</v>
      </c>
      <c r="B5775" s="3">
        <v>95.248739999999998</v>
      </c>
    </row>
    <row r="5776" spans="1:2">
      <c r="A5776" s="2" t="s">
        <v>6048</v>
      </c>
      <c r="B5776" s="3">
        <v>99.404910000000001</v>
      </c>
    </row>
    <row r="5777" spans="1:2">
      <c r="A5777" s="2" t="s">
        <v>3015</v>
      </c>
      <c r="B5777" s="3">
        <v>82.83742500000001</v>
      </c>
    </row>
    <row r="5778" spans="1:2">
      <c r="A5778" s="2" t="s">
        <v>579</v>
      </c>
      <c r="B5778" s="3">
        <v>114.88569000000001</v>
      </c>
    </row>
    <row r="5779" spans="1:2">
      <c r="A5779" s="2" t="s">
        <v>3821</v>
      </c>
      <c r="B5779" s="3">
        <v>193.01406</v>
      </c>
    </row>
    <row r="5780" spans="1:2">
      <c r="A5780" s="2" t="s">
        <v>1212</v>
      </c>
      <c r="B5780" s="3">
        <v>91.912364999999994</v>
      </c>
    </row>
    <row r="5781" spans="1:2">
      <c r="A5781" s="2" t="s">
        <v>1821</v>
      </c>
      <c r="B5781" s="3">
        <v>147.06741</v>
      </c>
    </row>
    <row r="5782" spans="1:2">
      <c r="A5782" s="2" t="s">
        <v>2341</v>
      </c>
      <c r="B5782" s="3">
        <v>238.97977499999999</v>
      </c>
    </row>
    <row r="5783" spans="1:2">
      <c r="A5783" s="2" t="s">
        <v>2635</v>
      </c>
      <c r="B5783" s="3">
        <v>63.410189999999993</v>
      </c>
    </row>
    <row r="5784" spans="1:2">
      <c r="A5784" s="2" t="s">
        <v>6049</v>
      </c>
      <c r="B5784" s="3">
        <v>66.174615000000003</v>
      </c>
    </row>
    <row r="5785" spans="1:2">
      <c r="A5785" s="2" t="s">
        <v>3016</v>
      </c>
      <c r="B5785" s="3">
        <v>55.155045000000001</v>
      </c>
    </row>
    <row r="5786" spans="1:2">
      <c r="A5786" s="2" t="s">
        <v>580</v>
      </c>
      <c r="B5786" s="3">
        <v>61.541820000000008</v>
      </c>
    </row>
    <row r="5787" spans="1:2">
      <c r="A5787" s="2" t="s">
        <v>3822</v>
      </c>
      <c r="B5787" s="3">
        <v>103.37043</v>
      </c>
    </row>
    <row r="5788" spans="1:2">
      <c r="A5788" s="2" t="s">
        <v>1213</v>
      </c>
      <c r="B5788" s="3">
        <v>49.225830000000002</v>
      </c>
    </row>
    <row r="5789" spans="1:2">
      <c r="A5789" s="2" t="s">
        <v>1822</v>
      </c>
      <c r="B5789" s="3">
        <v>78.757514999999998</v>
      </c>
    </row>
    <row r="5790" spans="1:2">
      <c r="A5790" s="2" t="s">
        <v>2342</v>
      </c>
      <c r="B5790" s="3">
        <v>127.98334499999999</v>
      </c>
    </row>
    <row r="5791" spans="1:2">
      <c r="A5791" s="2" t="s">
        <v>2636</v>
      </c>
      <c r="B5791" s="3">
        <v>33.97383</v>
      </c>
    </row>
    <row r="5792" spans="1:2">
      <c r="A5792" s="2" t="s">
        <v>3221</v>
      </c>
      <c r="B5792" s="3">
        <v>35.441834999999998</v>
      </c>
    </row>
    <row r="5793" spans="1:2">
      <c r="A5793" s="2" t="s">
        <v>3017</v>
      </c>
      <c r="B5793" s="3">
        <v>29.531685000000003</v>
      </c>
    </row>
    <row r="5794" spans="1:2">
      <c r="A5794" s="2" t="s">
        <v>6050</v>
      </c>
      <c r="B5794" s="3">
        <v>102.1884</v>
      </c>
    </row>
    <row r="5795" spans="1:2">
      <c r="A5795" s="2" t="s">
        <v>6051</v>
      </c>
      <c r="B5795" s="3">
        <v>178.81063500000002</v>
      </c>
    </row>
    <row r="5796" spans="1:2">
      <c r="A5796" s="2" t="s">
        <v>6052</v>
      </c>
      <c r="B5796" s="3">
        <v>85.163354999999996</v>
      </c>
    </row>
    <row r="5797" spans="1:2">
      <c r="A5797" s="2" t="s">
        <v>6053</v>
      </c>
      <c r="B5797" s="3">
        <v>136.23848999999998</v>
      </c>
    </row>
    <row r="5798" spans="1:2">
      <c r="A5798" s="2" t="s">
        <v>6054</v>
      </c>
      <c r="B5798" s="3">
        <v>221.40184499999998</v>
      </c>
    </row>
    <row r="5799" spans="1:2">
      <c r="A5799" s="2" t="s">
        <v>6055</v>
      </c>
      <c r="B5799" s="3">
        <v>58.643940000000008</v>
      </c>
    </row>
    <row r="5800" spans="1:2">
      <c r="A5800" s="2" t="s">
        <v>6056</v>
      </c>
      <c r="B5800" s="3">
        <v>61.198650000000001</v>
      </c>
    </row>
    <row r="5801" spans="1:2">
      <c r="A5801" s="2" t="s">
        <v>6057</v>
      </c>
      <c r="B5801" s="3">
        <v>50.998874999999998</v>
      </c>
    </row>
    <row r="5802" spans="1:2">
      <c r="A5802" s="2" t="s">
        <v>581</v>
      </c>
      <c r="B5802" s="3">
        <v>112.921995</v>
      </c>
    </row>
    <row r="5803" spans="1:2">
      <c r="A5803" s="2" t="s">
        <v>3823</v>
      </c>
      <c r="B5803" s="3">
        <v>189.69674999999998</v>
      </c>
    </row>
    <row r="5804" spans="1:2">
      <c r="A5804" s="2" t="s">
        <v>1214</v>
      </c>
      <c r="B5804" s="3">
        <v>90.329970000000003</v>
      </c>
    </row>
    <row r="5805" spans="1:2">
      <c r="A5805" s="2" t="s">
        <v>1823</v>
      </c>
      <c r="B5805" s="3">
        <v>144.53176500000001</v>
      </c>
    </row>
    <row r="5806" spans="1:2">
      <c r="A5806" s="2" t="s">
        <v>2343</v>
      </c>
      <c r="B5806" s="3">
        <v>234.86173500000001</v>
      </c>
    </row>
    <row r="5807" spans="1:2">
      <c r="A5807" s="2" t="s">
        <v>2637</v>
      </c>
      <c r="B5807" s="3">
        <v>62.323484999999998</v>
      </c>
    </row>
    <row r="5808" spans="1:2">
      <c r="A5808" s="2" t="s">
        <v>3222</v>
      </c>
      <c r="B5808" s="3">
        <v>65.030715000000001</v>
      </c>
    </row>
    <row r="5809" spans="1:2">
      <c r="A5809" s="2" t="s">
        <v>3018</v>
      </c>
      <c r="B5809" s="3">
        <v>54.201794999999997</v>
      </c>
    </row>
    <row r="5810" spans="1:2">
      <c r="A5810" s="2" t="s">
        <v>582</v>
      </c>
      <c r="B5810" s="3">
        <v>235.22397000000001</v>
      </c>
    </row>
    <row r="5811" spans="1:2">
      <c r="A5811" s="2" t="s">
        <v>3824</v>
      </c>
      <c r="B5811" s="3">
        <v>395.16025500000001</v>
      </c>
    </row>
    <row r="5812" spans="1:2">
      <c r="A5812" s="2" t="s">
        <v>1215</v>
      </c>
      <c r="B5812" s="3">
        <v>188.17155000000002</v>
      </c>
    </row>
    <row r="5813" spans="1:2">
      <c r="A5813" s="2" t="s">
        <v>1824</v>
      </c>
      <c r="B5813" s="3">
        <v>301.07447999999999</v>
      </c>
    </row>
    <row r="5814" spans="1:2">
      <c r="A5814" s="2" t="s">
        <v>2344</v>
      </c>
      <c r="B5814" s="3">
        <v>489.24603000000002</v>
      </c>
    </row>
    <row r="5815" spans="1:2">
      <c r="A5815" s="2" t="s">
        <v>2638</v>
      </c>
      <c r="B5815" s="3">
        <v>129.83265</v>
      </c>
    </row>
    <row r="5816" spans="1:2">
      <c r="A5816" s="2" t="s">
        <v>3223</v>
      </c>
      <c r="B5816" s="3">
        <v>135.47588999999999</v>
      </c>
    </row>
    <row r="5817" spans="1:2">
      <c r="A5817" s="2" t="s">
        <v>3019</v>
      </c>
      <c r="B5817" s="3">
        <v>112.90293</v>
      </c>
    </row>
    <row r="5818" spans="1:2">
      <c r="A5818" s="2" t="s">
        <v>557</v>
      </c>
      <c r="B5818" s="3">
        <v>179.09661</v>
      </c>
    </row>
    <row r="5819" spans="1:2">
      <c r="A5819" s="2" t="s">
        <v>3825</v>
      </c>
      <c r="B5819" s="3">
        <v>300.88382999999999</v>
      </c>
    </row>
    <row r="5820" spans="1:2">
      <c r="A5820" s="2" t="s">
        <v>1190</v>
      </c>
      <c r="B5820" s="3">
        <v>143.27347500000002</v>
      </c>
    </row>
    <row r="5821" spans="1:2">
      <c r="A5821" s="2" t="s">
        <v>1799</v>
      </c>
      <c r="B5821" s="3">
        <v>229.23755999999997</v>
      </c>
    </row>
    <row r="5822" spans="1:2">
      <c r="A5822" s="2" t="s">
        <v>2320</v>
      </c>
      <c r="B5822" s="3">
        <v>372.51103499999994</v>
      </c>
    </row>
    <row r="5823" spans="1:2">
      <c r="A5823" s="2" t="s">
        <v>2620</v>
      </c>
      <c r="B5823" s="3">
        <v>98.852025000000012</v>
      </c>
    </row>
    <row r="5824" spans="1:2">
      <c r="A5824" s="2" t="s">
        <v>3209</v>
      </c>
      <c r="B5824" s="3">
        <v>103.16071500000001</v>
      </c>
    </row>
    <row r="5825" spans="1:2">
      <c r="A5825" s="2" t="s">
        <v>3001</v>
      </c>
      <c r="B5825" s="3">
        <v>85.964085000000011</v>
      </c>
    </row>
    <row r="5826" spans="1:2">
      <c r="A5826" s="2" t="s">
        <v>583</v>
      </c>
      <c r="B5826" s="3">
        <v>134.67516000000001</v>
      </c>
    </row>
    <row r="5827" spans="1:2">
      <c r="A5827" s="2" t="s">
        <v>3826</v>
      </c>
      <c r="B5827" s="3">
        <v>226.24435500000001</v>
      </c>
    </row>
    <row r="5828" spans="1:2">
      <c r="A5828" s="2" t="s">
        <v>1216</v>
      </c>
      <c r="B5828" s="3">
        <v>107.736315</v>
      </c>
    </row>
    <row r="5829" spans="1:2">
      <c r="A5829" s="2" t="s">
        <v>1825</v>
      </c>
      <c r="B5829" s="3">
        <v>172.38573000000002</v>
      </c>
    </row>
    <row r="5830" spans="1:2">
      <c r="A5830" s="2" t="s">
        <v>2345</v>
      </c>
      <c r="B5830" s="3">
        <v>280.12204500000001</v>
      </c>
    </row>
    <row r="5831" spans="1:2">
      <c r="A5831" s="2" t="s">
        <v>2639</v>
      </c>
      <c r="B5831" s="3">
        <v>74.334435000000013</v>
      </c>
    </row>
    <row r="5832" spans="1:2">
      <c r="A5832" s="2" t="s">
        <v>3224</v>
      </c>
      <c r="B5832" s="3">
        <v>77.575485</v>
      </c>
    </row>
    <row r="5833" spans="1:2">
      <c r="A5833" s="2" t="s">
        <v>3020</v>
      </c>
      <c r="B5833" s="3">
        <v>64.649414999999991</v>
      </c>
    </row>
    <row r="5834" spans="1:2">
      <c r="A5834" s="2" t="s">
        <v>584</v>
      </c>
      <c r="B5834" s="3">
        <v>109.89066</v>
      </c>
    </row>
    <row r="5835" spans="1:2">
      <c r="A5835" s="2" t="s">
        <v>3827</v>
      </c>
      <c r="B5835" s="3">
        <v>184.60639499999999</v>
      </c>
    </row>
    <row r="5836" spans="1:2">
      <c r="A5836" s="2" t="s">
        <v>1217</v>
      </c>
      <c r="B5836" s="3">
        <v>87.908715000000001</v>
      </c>
    </row>
    <row r="5837" spans="1:2">
      <c r="A5837" s="2" t="s">
        <v>1826</v>
      </c>
      <c r="B5837" s="3">
        <v>140.66157000000001</v>
      </c>
    </row>
    <row r="5838" spans="1:2">
      <c r="A5838" s="2" t="s">
        <v>2346</v>
      </c>
      <c r="B5838" s="3">
        <v>228.57028499999998</v>
      </c>
    </row>
    <row r="5839" spans="1:2">
      <c r="A5839" s="2" t="s">
        <v>2640</v>
      </c>
      <c r="B5839" s="3">
        <v>60.664830000000002</v>
      </c>
    </row>
    <row r="5840" spans="1:2">
      <c r="A5840" s="2" t="s">
        <v>6058</v>
      </c>
      <c r="B5840" s="3">
        <v>63.295800000000007</v>
      </c>
    </row>
    <row r="5841" spans="1:2">
      <c r="A5841" s="2" t="s">
        <v>3021</v>
      </c>
      <c r="B5841" s="3">
        <v>52.752854999999997</v>
      </c>
    </row>
    <row r="5842" spans="1:2">
      <c r="A5842" s="2" t="s">
        <v>585</v>
      </c>
      <c r="B5842" s="3">
        <v>151.16638500000002</v>
      </c>
    </row>
    <row r="5843" spans="1:2">
      <c r="A5843" s="2" t="s">
        <v>3828</v>
      </c>
      <c r="B5843" s="3">
        <v>253.94579999999996</v>
      </c>
    </row>
    <row r="5844" spans="1:2">
      <c r="A5844" s="2" t="s">
        <v>1218</v>
      </c>
      <c r="B5844" s="3">
        <v>120.92929500000001</v>
      </c>
    </row>
    <row r="5845" spans="1:2">
      <c r="A5845" s="2" t="s">
        <v>1827</v>
      </c>
      <c r="B5845" s="3">
        <v>193.49068499999998</v>
      </c>
    </row>
    <row r="5846" spans="1:2">
      <c r="A5846" s="2" t="s">
        <v>2347</v>
      </c>
      <c r="B5846" s="3">
        <v>314.41997999999995</v>
      </c>
    </row>
    <row r="5847" spans="1:2">
      <c r="A5847" s="2" t="s">
        <v>2641</v>
      </c>
      <c r="B5847" s="3">
        <v>83.447505000000007</v>
      </c>
    </row>
    <row r="5848" spans="1:2">
      <c r="A5848" s="2" t="s">
        <v>6059</v>
      </c>
      <c r="B5848" s="3">
        <v>87.069855000000004</v>
      </c>
    </row>
    <row r="5849" spans="1:2">
      <c r="A5849" s="2" t="s">
        <v>3022</v>
      </c>
      <c r="B5849" s="3">
        <v>72.561390000000003</v>
      </c>
    </row>
    <row r="5850" spans="1:2">
      <c r="A5850" s="2" t="s">
        <v>586</v>
      </c>
      <c r="B5850" s="3">
        <v>199.15298999999999</v>
      </c>
    </row>
    <row r="5851" spans="1:2">
      <c r="A5851" s="2" t="s">
        <v>3829</v>
      </c>
      <c r="B5851" s="3">
        <v>334.59075000000001</v>
      </c>
    </row>
    <row r="5852" spans="1:2">
      <c r="A5852" s="2" t="s">
        <v>1219</v>
      </c>
      <c r="B5852" s="3">
        <v>159.32620500000002</v>
      </c>
    </row>
    <row r="5853" spans="1:2">
      <c r="A5853" s="2" t="s">
        <v>1828</v>
      </c>
      <c r="B5853" s="3">
        <v>254.91811500000003</v>
      </c>
    </row>
    <row r="5854" spans="1:2">
      <c r="A5854" s="2" t="s">
        <v>2348</v>
      </c>
      <c r="B5854" s="3">
        <v>414.24431999999996</v>
      </c>
    </row>
    <row r="5855" spans="1:2">
      <c r="A5855" s="2" t="s">
        <v>2642</v>
      </c>
      <c r="B5855" s="3">
        <v>109.92878999999999</v>
      </c>
    </row>
    <row r="5856" spans="1:2">
      <c r="A5856" s="2" t="s">
        <v>6060</v>
      </c>
      <c r="B5856" s="3">
        <v>114.714105</v>
      </c>
    </row>
    <row r="5857" spans="1:2">
      <c r="A5857" s="2" t="s">
        <v>3023</v>
      </c>
      <c r="B5857" s="3">
        <v>95.591909999999999</v>
      </c>
    </row>
    <row r="5858" spans="1:2">
      <c r="A5858" s="2" t="s">
        <v>6061</v>
      </c>
      <c r="B5858" s="3">
        <v>28.845345000000002</v>
      </c>
    </row>
    <row r="5859" spans="1:2">
      <c r="A5859" s="2" t="s">
        <v>587</v>
      </c>
      <c r="B5859" s="3">
        <v>76.889144999999999</v>
      </c>
    </row>
    <row r="5860" spans="1:2">
      <c r="A5860" s="2" t="s">
        <v>3830</v>
      </c>
      <c r="B5860" s="3">
        <v>129.16537500000001</v>
      </c>
    </row>
    <row r="5861" spans="1:2">
      <c r="A5861" s="2" t="s">
        <v>1220</v>
      </c>
      <c r="B5861" s="3">
        <v>61.503689999999999</v>
      </c>
    </row>
    <row r="5862" spans="1:2">
      <c r="A5862" s="2" t="s">
        <v>1829</v>
      </c>
      <c r="B5862" s="3">
        <v>98.413529999999994</v>
      </c>
    </row>
    <row r="5863" spans="1:2">
      <c r="A5863" s="2" t="s">
        <v>2349</v>
      </c>
      <c r="B5863" s="3">
        <v>159.91722000000001</v>
      </c>
    </row>
    <row r="5864" spans="1:2">
      <c r="A5864" s="2" t="s">
        <v>2643</v>
      </c>
      <c r="B5864" s="3">
        <v>42.438690000000001</v>
      </c>
    </row>
    <row r="5865" spans="1:2">
      <c r="A5865" s="2" t="s">
        <v>3225</v>
      </c>
      <c r="B5865" s="3">
        <v>44.287995000000002</v>
      </c>
    </row>
    <row r="5866" spans="1:2">
      <c r="A5866" s="2" t="s">
        <v>3024</v>
      </c>
      <c r="B5866" s="3">
        <v>36.909839999999996</v>
      </c>
    </row>
    <row r="5867" spans="1:2">
      <c r="A5867" s="2" t="s">
        <v>54</v>
      </c>
      <c r="B5867" s="3">
        <v>200.29689000000002</v>
      </c>
    </row>
    <row r="5868" spans="1:2">
      <c r="A5868" s="2" t="s">
        <v>3831</v>
      </c>
      <c r="B5868" s="3">
        <v>336.51631500000002</v>
      </c>
    </row>
    <row r="5869" spans="1:2">
      <c r="A5869" s="2" t="s">
        <v>4081</v>
      </c>
      <c r="B5869" s="3">
        <v>160.24132499999999</v>
      </c>
    </row>
    <row r="5870" spans="1:2">
      <c r="A5870" s="2" t="s">
        <v>1321</v>
      </c>
      <c r="B5870" s="3">
        <v>256.38612000000001</v>
      </c>
    </row>
    <row r="5871" spans="1:2">
      <c r="A5871" s="2" t="s">
        <v>1927</v>
      </c>
      <c r="B5871" s="3">
        <v>416.62744499999997</v>
      </c>
    </row>
    <row r="5872" spans="1:2">
      <c r="A5872" s="2" t="s">
        <v>2439</v>
      </c>
      <c r="B5872" s="3">
        <v>110.557935</v>
      </c>
    </row>
    <row r="5873" spans="1:2">
      <c r="A5873" s="2" t="s">
        <v>6062</v>
      </c>
      <c r="B5873" s="3">
        <v>115.38138000000001</v>
      </c>
    </row>
    <row r="5874" spans="1:2">
      <c r="A5874" s="2" t="s">
        <v>2723</v>
      </c>
      <c r="B5874" s="3">
        <v>96.144795000000002</v>
      </c>
    </row>
    <row r="5875" spans="1:2">
      <c r="A5875" s="2" t="s">
        <v>6063</v>
      </c>
      <c r="B5875" s="3">
        <v>156.67617000000001</v>
      </c>
    </row>
    <row r="5876" spans="1:2">
      <c r="A5876" s="2" t="s">
        <v>6064</v>
      </c>
      <c r="B5876" s="3">
        <v>274.173765</v>
      </c>
    </row>
    <row r="5877" spans="1:2">
      <c r="A5877" s="2" t="s">
        <v>6065</v>
      </c>
      <c r="B5877" s="3">
        <v>130.55712</v>
      </c>
    </row>
    <row r="5878" spans="1:2">
      <c r="A5878" s="2" t="s">
        <v>6066</v>
      </c>
      <c r="B5878" s="3">
        <v>208.89520499999998</v>
      </c>
    </row>
    <row r="5879" spans="1:2">
      <c r="A5879" s="2" t="s">
        <v>6067</v>
      </c>
      <c r="B5879" s="3">
        <v>339.45232500000003</v>
      </c>
    </row>
    <row r="5880" spans="1:2">
      <c r="A5880" s="2" t="s">
        <v>6068</v>
      </c>
      <c r="B5880" s="3">
        <v>85.068030000000007</v>
      </c>
    </row>
    <row r="5881" spans="1:2">
      <c r="A5881" s="2" t="s">
        <v>6069</v>
      </c>
      <c r="B5881" s="3">
        <v>88.76664000000001</v>
      </c>
    </row>
    <row r="5882" spans="1:2">
      <c r="A5882" s="2" t="s">
        <v>6070</v>
      </c>
      <c r="B5882" s="3">
        <v>73.972200000000001</v>
      </c>
    </row>
    <row r="5883" spans="1:2">
      <c r="A5883" s="2" t="s">
        <v>4082</v>
      </c>
      <c r="B5883" s="3">
        <v>236.57758500000003</v>
      </c>
    </row>
    <row r="5884" spans="1:2">
      <c r="A5884" s="2" t="s">
        <v>4083</v>
      </c>
      <c r="B5884" s="3">
        <v>397.44805500000001</v>
      </c>
    </row>
    <row r="5885" spans="1:2">
      <c r="A5885" s="2" t="s">
        <v>4084</v>
      </c>
      <c r="B5885" s="3">
        <v>189.25825500000002</v>
      </c>
    </row>
    <row r="5886" spans="1:2">
      <c r="A5886" s="2" t="s">
        <v>4085</v>
      </c>
      <c r="B5886" s="3">
        <v>302.80939500000005</v>
      </c>
    </row>
    <row r="5887" spans="1:2">
      <c r="A5887" s="2" t="s">
        <v>4086</v>
      </c>
      <c r="B5887" s="3">
        <v>492.06765000000007</v>
      </c>
    </row>
    <row r="5888" spans="1:2">
      <c r="A5888" s="2" t="s">
        <v>4087</v>
      </c>
      <c r="B5888" s="3">
        <v>130.59524999999999</v>
      </c>
    </row>
    <row r="5889" spans="1:2">
      <c r="A5889" s="2" t="s">
        <v>6556</v>
      </c>
      <c r="B5889" s="3">
        <v>136.257555</v>
      </c>
    </row>
    <row r="5890" spans="1:2">
      <c r="A5890" s="2" t="s">
        <v>6557</v>
      </c>
      <c r="B5890" s="3">
        <v>113.55114000000002</v>
      </c>
    </row>
    <row r="5891" spans="1:2">
      <c r="A5891" s="2" t="s">
        <v>4088</v>
      </c>
      <c r="B5891" s="3">
        <v>98.813895000000002</v>
      </c>
    </row>
    <row r="5892" spans="1:2">
      <c r="A5892" s="2" t="s">
        <v>4089</v>
      </c>
      <c r="B5892" s="3">
        <v>165.998955</v>
      </c>
    </row>
    <row r="5893" spans="1:2">
      <c r="A5893" s="2" t="s">
        <v>4090</v>
      </c>
      <c r="B5893" s="3">
        <v>79.043490000000006</v>
      </c>
    </row>
    <row r="5894" spans="1:2">
      <c r="A5894" s="2" t="s">
        <v>4091</v>
      </c>
      <c r="B5894" s="3">
        <v>126.47721000000001</v>
      </c>
    </row>
    <row r="5895" spans="1:2">
      <c r="A5895" s="2" t="s">
        <v>4092</v>
      </c>
      <c r="B5895" s="3">
        <v>205.52070000000001</v>
      </c>
    </row>
    <row r="5896" spans="1:2">
      <c r="A5896" s="2" t="s">
        <v>4093</v>
      </c>
      <c r="B5896" s="3">
        <v>54.544964999999998</v>
      </c>
    </row>
    <row r="5897" spans="1:2">
      <c r="A5897" s="2" t="s">
        <v>6071</v>
      </c>
      <c r="B5897" s="3">
        <v>56.909025000000007</v>
      </c>
    </row>
    <row r="5898" spans="1:2">
      <c r="A5898" s="2" t="s">
        <v>4094</v>
      </c>
      <c r="B5898" s="3">
        <v>47.433720000000001</v>
      </c>
    </row>
    <row r="5899" spans="1:2">
      <c r="A5899" s="2" t="s">
        <v>6072</v>
      </c>
      <c r="B5899" s="3">
        <v>90.349035000000001</v>
      </c>
    </row>
    <row r="5900" spans="1:2">
      <c r="A5900" s="2" t="s">
        <v>6073</v>
      </c>
      <c r="B5900" s="3">
        <v>158.10604500000002</v>
      </c>
    </row>
    <row r="5901" spans="1:2">
      <c r="A5901" s="2" t="s">
        <v>6074</v>
      </c>
      <c r="B5901" s="3">
        <v>75.28768500000001</v>
      </c>
    </row>
    <row r="5902" spans="1:2">
      <c r="A5902" s="2" t="s">
        <v>6075</v>
      </c>
      <c r="B5902" s="3">
        <v>120.45267</v>
      </c>
    </row>
    <row r="5903" spans="1:2">
      <c r="A5903" s="2" t="s">
        <v>6076</v>
      </c>
      <c r="B5903" s="3">
        <v>195.74035499999999</v>
      </c>
    </row>
    <row r="5904" spans="1:2">
      <c r="A5904" s="2" t="s">
        <v>6077</v>
      </c>
      <c r="B5904" s="3">
        <v>49.588065</v>
      </c>
    </row>
    <row r="5905" spans="1:2">
      <c r="A5905" s="2" t="s">
        <v>6078</v>
      </c>
      <c r="B5905" s="3">
        <v>51.74241</v>
      </c>
    </row>
    <row r="5906" spans="1:2">
      <c r="A5906" s="2" t="s">
        <v>6079</v>
      </c>
      <c r="B5906" s="3">
        <v>43.125030000000002</v>
      </c>
    </row>
    <row r="5907" spans="1:2">
      <c r="A5907" s="2" t="s">
        <v>588</v>
      </c>
      <c r="B5907" s="3">
        <v>143.25441000000001</v>
      </c>
    </row>
    <row r="5908" spans="1:2">
      <c r="A5908" s="2" t="s">
        <v>3832</v>
      </c>
      <c r="B5908" s="3">
        <v>240.65749500000001</v>
      </c>
    </row>
    <row r="5909" spans="1:2">
      <c r="A5909" s="2" t="s">
        <v>1221</v>
      </c>
      <c r="B5909" s="3">
        <v>114.599715</v>
      </c>
    </row>
    <row r="5910" spans="1:2">
      <c r="A5910" s="2" t="s">
        <v>1830</v>
      </c>
      <c r="B5910" s="3">
        <v>183.36717000000002</v>
      </c>
    </row>
    <row r="5911" spans="1:2">
      <c r="A5911" s="2" t="s">
        <v>2350</v>
      </c>
      <c r="B5911" s="3">
        <v>297.96688499999999</v>
      </c>
    </row>
    <row r="5912" spans="1:2">
      <c r="A5912" s="2" t="s">
        <v>2644</v>
      </c>
      <c r="B5912" s="3">
        <v>79.081620000000001</v>
      </c>
    </row>
    <row r="5913" spans="1:2">
      <c r="A5913" s="2" t="s">
        <v>3226</v>
      </c>
      <c r="B5913" s="3">
        <v>82.513320000000007</v>
      </c>
    </row>
    <row r="5914" spans="1:2">
      <c r="A5914" s="2" t="s">
        <v>3025</v>
      </c>
      <c r="B5914" s="3">
        <v>68.767454999999998</v>
      </c>
    </row>
    <row r="5915" spans="1:2">
      <c r="A5915" s="2" t="s">
        <v>198</v>
      </c>
      <c r="B5915" s="3">
        <v>505.47034500000001</v>
      </c>
    </row>
    <row r="5916" spans="1:2">
      <c r="A5916" s="2" t="s">
        <v>3833</v>
      </c>
      <c r="B5916" s="3">
        <v>849.17416500000013</v>
      </c>
    </row>
    <row r="5917" spans="1:2">
      <c r="A5917" s="2" t="s">
        <v>832</v>
      </c>
      <c r="B5917" s="3">
        <v>404.36865</v>
      </c>
    </row>
    <row r="5918" spans="1:2">
      <c r="A5918" s="2" t="s">
        <v>1464</v>
      </c>
      <c r="B5918" s="3">
        <v>646.98984000000007</v>
      </c>
    </row>
    <row r="5919" spans="1:2">
      <c r="A5919" s="2" t="s">
        <v>2055</v>
      </c>
      <c r="B5919" s="3">
        <v>1051.3584900000001</v>
      </c>
    </row>
    <row r="5920" spans="1:2">
      <c r="A5920" s="2" t="s">
        <v>2503</v>
      </c>
      <c r="B5920" s="3">
        <v>279.01627500000001</v>
      </c>
    </row>
    <row r="5921" spans="1:2">
      <c r="A5921" s="2" t="s">
        <v>6080</v>
      </c>
      <c r="B5921" s="3">
        <v>291.141615</v>
      </c>
    </row>
    <row r="5922" spans="1:2">
      <c r="A5922" s="2" t="s">
        <v>2791</v>
      </c>
      <c r="B5922" s="3">
        <v>242.62119000000001</v>
      </c>
    </row>
    <row r="5923" spans="1:2">
      <c r="A5923" s="2" t="s">
        <v>6081</v>
      </c>
      <c r="B5923" s="3">
        <v>350.98665</v>
      </c>
    </row>
    <row r="5924" spans="1:2">
      <c r="A5924" s="2" t="s">
        <v>6082</v>
      </c>
      <c r="B5924" s="3">
        <v>614.23617000000002</v>
      </c>
    </row>
    <row r="5925" spans="1:2">
      <c r="A5925" s="2" t="s">
        <v>6083</v>
      </c>
      <c r="B5925" s="3">
        <v>292.49522999999999</v>
      </c>
    </row>
    <row r="5926" spans="1:2">
      <c r="A5926" s="2" t="s">
        <v>6084</v>
      </c>
      <c r="B5926" s="3">
        <v>467.98855499999996</v>
      </c>
    </row>
    <row r="5927" spans="1:2">
      <c r="A5927" s="2" t="s">
        <v>6085</v>
      </c>
      <c r="B5927" s="3">
        <v>760.48378500000001</v>
      </c>
    </row>
    <row r="5928" spans="1:2">
      <c r="A5928" s="2" t="s">
        <v>6086</v>
      </c>
      <c r="B5928" s="3">
        <v>210.13443000000001</v>
      </c>
    </row>
    <row r="5929" spans="1:2">
      <c r="A5929" s="2" t="s">
        <v>6087</v>
      </c>
      <c r="B5929" s="3">
        <v>219.26656500000001</v>
      </c>
    </row>
    <row r="5930" spans="1:2">
      <c r="A5930" s="2" t="s">
        <v>6088</v>
      </c>
      <c r="B5930" s="3">
        <v>182.71896000000001</v>
      </c>
    </row>
    <row r="5931" spans="1:2">
      <c r="A5931" s="2" t="s">
        <v>6089</v>
      </c>
      <c r="B5931" s="3">
        <v>98.775765000000007</v>
      </c>
    </row>
    <row r="5932" spans="1:2">
      <c r="A5932" s="2" t="s">
        <v>619</v>
      </c>
      <c r="B5932" s="3">
        <v>153.30166499999999</v>
      </c>
    </row>
    <row r="5933" spans="1:2">
      <c r="A5933" s="2" t="s">
        <v>3834</v>
      </c>
      <c r="B5933" s="3">
        <v>257.54908499999999</v>
      </c>
    </row>
    <row r="5934" spans="1:2">
      <c r="A5934" s="2" t="s">
        <v>4095</v>
      </c>
      <c r="B5934" s="3">
        <v>122.645145</v>
      </c>
    </row>
    <row r="5935" spans="1:2">
      <c r="A5935" s="2" t="s">
        <v>1861</v>
      </c>
      <c r="B5935" s="3">
        <v>196.23604500000002</v>
      </c>
    </row>
    <row r="5936" spans="1:2">
      <c r="A5936" s="2" t="s">
        <v>2380</v>
      </c>
      <c r="B5936" s="3">
        <v>318.88119</v>
      </c>
    </row>
    <row r="5937" spans="1:2">
      <c r="A5937" s="2" t="s">
        <v>2672</v>
      </c>
      <c r="B5937" s="3">
        <v>84.629535000000004</v>
      </c>
    </row>
    <row r="5938" spans="1:2">
      <c r="A5938" s="2" t="s">
        <v>4096</v>
      </c>
      <c r="B5938" s="3">
        <v>88.309080000000009</v>
      </c>
    </row>
    <row r="5939" spans="1:2">
      <c r="A5939" s="2" t="s">
        <v>3053</v>
      </c>
      <c r="B5939" s="3">
        <v>73.590900000000005</v>
      </c>
    </row>
    <row r="5940" spans="1:2">
      <c r="A5940" s="2" t="s">
        <v>6090</v>
      </c>
      <c r="B5940" s="3">
        <v>122.62608</v>
      </c>
    </row>
    <row r="5941" spans="1:2">
      <c r="A5941" s="2" t="s">
        <v>6091</v>
      </c>
      <c r="B5941" s="3">
        <v>214.59564000000003</v>
      </c>
    </row>
    <row r="5942" spans="1:2">
      <c r="A5942" s="2" t="s">
        <v>6092</v>
      </c>
      <c r="B5942" s="3">
        <v>102.1884</v>
      </c>
    </row>
    <row r="5943" spans="1:2">
      <c r="A5943" s="2" t="s">
        <v>6093</v>
      </c>
      <c r="B5943" s="3">
        <v>163.50144000000003</v>
      </c>
    </row>
    <row r="5944" spans="1:2">
      <c r="A5944" s="2" t="s">
        <v>6094</v>
      </c>
      <c r="B5944" s="3">
        <v>265.68984000000006</v>
      </c>
    </row>
    <row r="5945" spans="1:2">
      <c r="A5945" s="2" t="s">
        <v>6095</v>
      </c>
      <c r="B5945" s="3">
        <v>80.568690000000004</v>
      </c>
    </row>
    <row r="5946" spans="1:2">
      <c r="A5946" s="2" t="s">
        <v>6096</v>
      </c>
      <c r="B5946" s="3">
        <v>84.076650000000001</v>
      </c>
    </row>
    <row r="5947" spans="1:2">
      <c r="A5947" s="2" t="s">
        <v>6097</v>
      </c>
      <c r="B5947" s="3">
        <v>70.063874999999996</v>
      </c>
    </row>
    <row r="5948" spans="1:2">
      <c r="A5948" s="2" t="s">
        <v>3835</v>
      </c>
      <c r="B5948" s="3">
        <v>176.98039500000002</v>
      </c>
    </row>
    <row r="5949" spans="1:2">
      <c r="A5949" s="2" t="s">
        <v>3836</v>
      </c>
      <c r="B5949" s="3">
        <v>297.31867499999998</v>
      </c>
    </row>
    <row r="5950" spans="1:2">
      <c r="A5950" s="2" t="s">
        <v>4097</v>
      </c>
      <c r="B5950" s="3">
        <v>141.57669000000001</v>
      </c>
    </row>
    <row r="5951" spans="1:2">
      <c r="A5951" s="2" t="s">
        <v>3837</v>
      </c>
      <c r="B5951" s="3">
        <v>226.53032999999999</v>
      </c>
    </row>
    <row r="5952" spans="1:2">
      <c r="A5952" s="2" t="s">
        <v>3838</v>
      </c>
      <c r="B5952" s="3">
        <v>368.10701999999998</v>
      </c>
    </row>
    <row r="5953" spans="1:2">
      <c r="A5953" s="2" t="s">
        <v>6098</v>
      </c>
      <c r="B5953" s="3">
        <v>97.689060000000012</v>
      </c>
    </row>
    <row r="5954" spans="1:2">
      <c r="A5954" s="2" t="s">
        <v>4098</v>
      </c>
      <c r="B5954" s="3">
        <v>101.940555</v>
      </c>
    </row>
    <row r="5955" spans="1:2">
      <c r="A5955" s="2" t="s">
        <v>6099</v>
      </c>
      <c r="B5955" s="3">
        <v>84.953640000000007</v>
      </c>
    </row>
    <row r="5956" spans="1:2">
      <c r="A5956" s="2" t="s">
        <v>6100</v>
      </c>
      <c r="B5956" s="3">
        <v>139.89896999999999</v>
      </c>
    </row>
    <row r="5957" spans="1:2">
      <c r="A5957" s="2" t="s">
        <v>6101</v>
      </c>
      <c r="B5957" s="3">
        <v>244.83272999999997</v>
      </c>
    </row>
    <row r="5958" spans="1:2">
      <c r="A5958" s="2" t="s">
        <v>6102</v>
      </c>
      <c r="B5958" s="3">
        <v>116.582475</v>
      </c>
    </row>
    <row r="5959" spans="1:2">
      <c r="A5959" s="2" t="s">
        <v>6103</v>
      </c>
      <c r="B5959" s="3">
        <v>186.53196000000003</v>
      </c>
    </row>
    <row r="5960" spans="1:2">
      <c r="A5960" s="2" t="s">
        <v>6104</v>
      </c>
      <c r="B5960" s="3">
        <v>303.11443500000001</v>
      </c>
    </row>
    <row r="5961" spans="1:2">
      <c r="A5961" s="2" t="s">
        <v>128</v>
      </c>
      <c r="B5961" s="3">
        <v>153.01569000000001</v>
      </c>
    </row>
    <row r="5962" spans="1:2">
      <c r="A5962" s="2" t="s">
        <v>3839</v>
      </c>
      <c r="B5962" s="3">
        <v>257.07246000000004</v>
      </c>
    </row>
    <row r="5963" spans="1:2">
      <c r="A5963" s="2" t="s">
        <v>762</v>
      </c>
      <c r="B5963" s="3">
        <v>122.41636499999998</v>
      </c>
    </row>
    <row r="5964" spans="1:2">
      <c r="A5964" s="2" t="s">
        <v>1394</v>
      </c>
      <c r="B5964" s="3">
        <v>195.87380999999999</v>
      </c>
    </row>
    <row r="5965" spans="1:2">
      <c r="A5965" s="2" t="s">
        <v>6105</v>
      </c>
      <c r="B5965" s="3">
        <v>318.29017499999998</v>
      </c>
    </row>
    <row r="5966" spans="1:2">
      <c r="A5966" s="2" t="s">
        <v>2476</v>
      </c>
      <c r="B5966" s="3">
        <v>84.457949999999983</v>
      </c>
    </row>
    <row r="5967" spans="1:2">
      <c r="A5967" s="2" t="s">
        <v>6106</v>
      </c>
      <c r="B5967" s="3">
        <v>88.137494999999987</v>
      </c>
    </row>
    <row r="5968" spans="1:2">
      <c r="A5968" s="2" t="s">
        <v>2762</v>
      </c>
      <c r="B5968" s="3">
        <v>73.457445000000007</v>
      </c>
    </row>
    <row r="5969" spans="1:2">
      <c r="A5969" s="2" t="s">
        <v>6107</v>
      </c>
      <c r="B5969" s="3">
        <v>123.90343499999999</v>
      </c>
    </row>
    <row r="5970" spans="1:2">
      <c r="A5970" s="2" t="s">
        <v>6108</v>
      </c>
      <c r="B5970" s="3">
        <v>216.84530999999998</v>
      </c>
    </row>
    <row r="5971" spans="1:2">
      <c r="A5971" s="2" t="s">
        <v>6109</v>
      </c>
      <c r="B5971" s="3">
        <v>103.25603999999998</v>
      </c>
    </row>
    <row r="5972" spans="1:2">
      <c r="A5972" s="2" t="s">
        <v>6110</v>
      </c>
      <c r="B5972" s="3">
        <v>165.21729000000002</v>
      </c>
    </row>
    <row r="5973" spans="1:2">
      <c r="A5973" s="2" t="s">
        <v>6111</v>
      </c>
      <c r="B5973" s="3">
        <v>268.47332999999998</v>
      </c>
    </row>
    <row r="5974" spans="1:2">
      <c r="A5974" s="2" t="s">
        <v>6112</v>
      </c>
      <c r="B5974" s="3">
        <v>83.561894999999993</v>
      </c>
    </row>
    <row r="5975" spans="1:2">
      <c r="A5975" s="2" t="s">
        <v>6113</v>
      </c>
      <c r="B5975" s="3">
        <v>87.184245000000004</v>
      </c>
    </row>
    <row r="5976" spans="1:2">
      <c r="A5976" s="2" t="s">
        <v>6114</v>
      </c>
      <c r="B5976" s="3">
        <v>72.656715000000005</v>
      </c>
    </row>
    <row r="5977" spans="1:2">
      <c r="A5977" s="2" t="s">
        <v>3840</v>
      </c>
      <c r="B5977" s="3">
        <v>176.73255</v>
      </c>
    </row>
    <row r="5978" spans="1:2">
      <c r="A5978" s="2" t="s">
        <v>3841</v>
      </c>
      <c r="B5978" s="3">
        <v>296.91831000000002</v>
      </c>
    </row>
    <row r="5979" spans="1:2">
      <c r="A5979" s="2" t="s">
        <v>3842</v>
      </c>
      <c r="B5979" s="3">
        <v>141.38603999999998</v>
      </c>
    </row>
    <row r="5980" spans="1:2">
      <c r="A5980" s="2" t="s">
        <v>3843</v>
      </c>
      <c r="B5980" s="3">
        <v>226.22529</v>
      </c>
    </row>
    <row r="5981" spans="1:2">
      <c r="A5981" s="2" t="s">
        <v>3844</v>
      </c>
      <c r="B5981" s="3">
        <v>367.61132999999995</v>
      </c>
    </row>
    <row r="5982" spans="1:2">
      <c r="A5982" s="2" t="s">
        <v>6115</v>
      </c>
      <c r="B5982" s="3">
        <v>97.555605</v>
      </c>
    </row>
    <row r="5983" spans="1:2">
      <c r="A5983" s="2" t="s">
        <v>6116</v>
      </c>
      <c r="B5983" s="3">
        <v>101.80709999999999</v>
      </c>
    </row>
    <row r="5984" spans="1:2">
      <c r="A5984" s="2" t="s">
        <v>6117</v>
      </c>
      <c r="B5984" s="3">
        <v>84.839250000000007</v>
      </c>
    </row>
    <row r="5985" spans="1:2">
      <c r="A5985" s="2" t="s">
        <v>6118</v>
      </c>
      <c r="B5985" s="3">
        <v>141.17632499999999</v>
      </c>
    </row>
    <row r="5986" spans="1:2">
      <c r="A5986" s="2" t="s">
        <v>6119</v>
      </c>
      <c r="B5986" s="3">
        <v>247.06333500000002</v>
      </c>
    </row>
    <row r="5987" spans="1:2">
      <c r="A5987" s="2" t="s">
        <v>6120</v>
      </c>
      <c r="B5987" s="3">
        <v>117.65011500000001</v>
      </c>
    </row>
    <row r="5988" spans="1:2">
      <c r="A5988" s="2" t="s">
        <v>6121</v>
      </c>
      <c r="B5988" s="3">
        <v>188.24780999999999</v>
      </c>
    </row>
    <row r="5989" spans="1:2">
      <c r="A5989" s="2" t="s">
        <v>6122</v>
      </c>
      <c r="B5989" s="3">
        <v>305.89792499999999</v>
      </c>
    </row>
    <row r="5990" spans="1:2">
      <c r="A5990" s="2" t="s">
        <v>59</v>
      </c>
      <c r="B5990" s="3">
        <v>245.55720000000002</v>
      </c>
    </row>
    <row r="5991" spans="1:2">
      <c r="A5991" s="2" t="s">
        <v>3845</v>
      </c>
      <c r="B5991" s="3">
        <v>412.52847000000003</v>
      </c>
    </row>
    <row r="5992" spans="1:2">
      <c r="A5992" s="2" t="s">
        <v>693</v>
      </c>
      <c r="B5992" s="3">
        <v>196.44576000000001</v>
      </c>
    </row>
    <row r="5993" spans="1:2">
      <c r="A5993" s="2" t="s">
        <v>1326</v>
      </c>
      <c r="B5993" s="3">
        <v>314.30559</v>
      </c>
    </row>
    <row r="5994" spans="1:2">
      <c r="A5994" s="2" t="s">
        <v>1930</v>
      </c>
      <c r="B5994" s="3">
        <v>510.75135</v>
      </c>
    </row>
    <row r="5995" spans="1:2">
      <c r="A5995" s="2" t="s">
        <v>2441</v>
      </c>
      <c r="B5995" s="3">
        <v>135.55214999999998</v>
      </c>
    </row>
    <row r="5996" spans="1:2">
      <c r="A5996" s="2" t="s">
        <v>6123</v>
      </c>
      <c r="B5996" s="3">
        <v>141.44323499999999</v>
      </c>
    </row>
    <row r="5997" spans="1:2">
      <c r="A5997" s="2" t="s">
        <v>2725</v>
      </c>
      <c r="B5997" s="3">
        <v>117.85983</v>
      </c>
    </row>
    <row r="5998" spans="1:2">
      <c r="A5998" s="2" t="s">
        <v>6124</v>
      </c>
      <c r="B5998" s="3">
        <v>198.35226</v>
      </c>
    </row>
    <row r="5999" spans="1:2">
      <c r="A5999" s="2" t="s">
        <v>6125</v>
      </c>
      <c r="B5999" s="3">
        <v>347.11645500000003</v>
      </c>
    </row>
    <row r="6000" spans="1:2">
      <c r="A6000" s="2" t="s">
        <v>6126</v>
      </c>
      <c r="B6000" s="3">
        <v>165.29355000000001</v>
      </c>
    </row>
    <row r="6001" spans="1:2">
      <c r="A6001" s="2" t="s">
        <v>6127</v>
      </c>
      <c r="B6001" s="3">
        <v>264.46967999999998</v>
      </c>
    </row>
    <row r="6002" spans="1:2">
      <c r="A6002" s="2" t="s">
        <v>6128</v>
      </c>
      <c r="B6002" s="3">
        <v>429.76323000000002</v>
      </c>
    </row>
    <row r="6003" spans="1:2">
      <c r="A6003" s="2" t="s">
        <v>6129</v>
      </c>
      <c r="B6003" s="3">
        <v>118.203</v>
      </c>
    </row>
    <row r="6004" spans="1:2">
      <c r="A6004" s="2" t="s">
        <v>6130</v>
      </c>
      <c r="B6004" s="3">
        <v>123.33148499999999</v>
      </c>
    </row>
    <row r="6005" spans="1:2">
      <c r="A6005" s="2" t="s">
        <v>6131</v>
      </c>
      <c r="B6005" s="3">
        <v>102.77941499999999</v>
      </c>
    </row>
    <row r="6006" spans="1:2">
      <c r="A6006" s="2" t="s">
        <v>3846</v>
      </c>
      <c r="B6006" s="3">
        <v>271.82877000000002</v>
      </c>
    </row>
    <row r="6007" spans="1:2">
      <c r="A6007" s="2" t="s">
        <v>3847</v>
      </c>
      <c r="B6007" s="3">
        <v>456.66394500000001</v>
      </c>
    </row>
    <row r="6008" spans="1:2">
      <c r="A6008" s="2" t="s">
        <v>3848</v>
      </c>
      <c r="B6008" s="3">
        <v>217.45538999999999</v>
      </c>
    </row>
    <row r="6009" spans="1:2">
      <c r="A6009" s="2" t="s">
        <v>3849</v>
      </c>
      <c r="B6009" s="3">
        <v>347.93624999999997</v>
      </c>
    </row>
    <row r="6010" spans="1:2">
      <c r="A6010" s="2" t="s">
        <v>1931</v>
      </c>
      <c r="B6010" s="3">
        <v>565.39164000000005</v>
      </c>
    </row>
    <row r="6011" spans="1:2">
      <c r="A6011" s="2" t="s">
        <v>6132</v>
      </c>
      <c r="B6011" s="3">
        <v>150.04155</v>
      </c>
    </row>
    <row r="6012" spans="1:2">
      <c r="A6012" s="2" t="s">
        <v>6133</v>
      </c>
      <c r="B6012" s="3">
        <v>156.56178000000003</v>
      </c>
    </row>
    <row r="6013" spans="1:2">
      <c r="A6013" s="2" t="s">
        <v>6134</v>
      </c>
      <c r="B6013" s="3">
        <v>130.48085999999998</v>
      </c>
    </row>
    <row r="6014" spans="1:2">
      <c r="A6014" s="2" t="s">
        <v>6135</v>
      </c>
      <c r="B6014" s="3">
        <v>215.62515000000002</v>
      </c>
    </row>
    <row r="6015" spans="1:2">
      <c r="A6015" s="2" t="s">
        <v>6136</v>
      </c>
      <c r="B6015" s="3">
        <v>377.35354500000005</v>
      </c>
    </row>
    <row r="6016" spans="1:2">
      <c r="A6016" s="2" t="s">
        <v>6137</v>
      </c>
      <c r="B6016" s="3">
        <v>179.687625</v>
      </c>
    </row>
    <row r="6017" spans="1:2">
      <c r="A6017" s="2" t="s">
        <v>6138</v>
      </c>
      <c r="B6017" s="3">
        <v>287.50020000000006</v>
      </c>
    </row>
    <row r="6018" spans="1:2">
      <c r="A6018" s="2" t="s">
        <v>6139</v>
      </c>
      <c r="B6018" s="3">
        <v>467.18782500000003</v>
      </c>
    </row>
    <row r="6019" spans="1:2">
      <c r="A6019" s="2" t="s">
        <v>589</v>
      </c>
      <c r="B6019" s="3">
        <v>67.699815000000001</v>
      </c>
    </row>
    <row r="6020" spans="1:2">
      <c r="A6020" s="2" t="s">
        <v>3850</v>
      </c>
      <c r="B6020" s="3">
        <v>113.74178999999999</v>
      </c>
    </row>
    <row r="6021" spans="1:2">
      <c r="A6021" s="2" t="s">
        <v>1222</v>
      </c>
      <c r="B6021" s="3">
        <v>54.163664999999995</v>
      </c>
    </row>
    <row r="6022" spans="1:2">
      <c r="A6022" s="2" t="s">
        <v>1831</v>
      </c>
      <c r="B6022" s="3">
        <v>86.66949000000001</v>
      </c>
    </row>
    <row r="6023" spans="1:2">
      <c r="A6023" s="2" t="s">
        <v>2351</v>
      </c>
      <c r="B6023" s="3">
        <v>140.833155</v>
      </c>
    </row>
    <row r="6024" spans="1:2">
      <c r="A6024" s="2" t="s">
        <v>2645</v>
      </c>
      <c r="B6024" s="3">
        <v>37.367400000000004</v>
      </c>
    </row>
    <row r="6025" spans="1:2">
      <c r="A6025" s="2" t="s">
        <v>6140</v>
      </c>
      <c r="B6025" s="3">
        <v>39.006990000000002</v>
      </c>
    </row>
    <row r="6026" spans="1:2">
      <c r="A6026" s="2" t="s">
        <v>3026</v>
      </c>
      <c r="B6026" s="3">
        <v>32.505825000000002</v>
      </c>
    </row>
    <row r="6027" spans="1:2">
      <c r="A6027" s="2" t="s">
        <v>590</v>
      </c>
      <c r="B6027" s="3">
        <v>65.640794999999997</v>
      </c>
    </row>
    <row r="6028" spans="1:2">
      <c r="A6028" s="2" t="s">
        <v>3851</v>
      </c>
      <c r="B6028" s="3">
        <v>110.252895</v>
      </c>
    </row>
    <row r="6029" spans="1:2">
      <c r="A6029" s="2" t="s">
        <v>1223</v>
      </c>
      <c r="B6029" s="3">
        <v>52.505009999999999</v>
      </c>
    </row>
    <row r="6030" spans="1:2">
      <c r="A6030" s="2" t="s">
        <v>1832</v>
      </c>
      <c r="B6030" s="3">
        <v>84.00039000000001</v>
      </c>
    </row>
    <row r="6031" spans="1:2">
      <c r="A6031" s="2" t="s">
        <v>2352</v>
      </c>
      <c r="B6031" s="3">
        <v>136.50539999999998</v>
      </c>
    </row>
    <row r="6032" spans="1:2">
      <c r="A6032" s="2" t="s">
        <v>2646</v>
      </c>
      <c r="B6032" s="3">
        <v>36.223500000000001</v>
      </c>
    </row>
    <row r="6033" spans="1:2">
      <c r="A6033" s="2" t="s">
        <v>3227</v>
      </c>
      <c r="B6033" s="3">
        <v>37.805895</v>
      </c>
    </row>
    <row r="6034" spans="1:2">
      <c r="A6034" s="2" t="s">
        <v>3027</v>
      </c>
      <c r="B6034" s="3">
        <v>31.495380000000001</v>
      </c>
    </row>
    <row r="6035" spans="1:2">
      <c r="A6035" s="2" t="s">
        <v>591</v>
      </c>
      <c r="B6035" s="3">
        <v>153.01569000000001</v>
      </c>
    </row>
    <row r="6036" spans="1:2">
      <c r="A6036" s="2" t="s">
        <v>3852</v>
      </c>
      <c r="B6036" s="3">
        <v>257.07246000000004</v>
      </c>
    </row>
    <row r="6037" spans="1:2">
      <c r="A6037" s="2" t="s">
        <v>1224</v>
      </c>
      <c r="B6037" s="3">
        <v>122.41636499999998</v>
      </c>
    </row>
    <row r="6038" spans="1:2">
      <c r="A6038" s="2" t="s">
        <v>1833</v>
      </c>
      <c r="B6038" s="3">
        <v>195.87380999999999</v>
      </c>
    </row>
    <row r="6039" spans="1:2">
      <c r="A6039" s="2" t="s">
        <v>2353</v>
      </c>
      <c r="B6039" s="3">
        <v>318.29017499999998</v>
      </c>
    </row>
    <row r="6040" spans="1:2">
      <c r="A6040" s="2" t="s">
        <v>2647</v>
      </c>
      <c r="B6040" s="3">
        <v>84.457949999999983</v>
      </c>
    </row>
    <row r="6041" spans="1:2">
      <c r="A6041" s="2" t="s">
        <v>6141</v>
      </c>
      <c r="B6041" s="3">
        <v>88.137494999999987</v>
      </c>
    </row>
    <row r="6042" spans="1:2">
      <c r="A6042" s="2" t="s">
        <v>3028</v>
      </c>
      <c r="B6042" s="3">
        <v>73.457445000000007</v>
      </c>
    </row>
    <row r="6043" spans="1:2">
      <c r="A6043" s="2" t="s">
        <v>592</v>
      </c>
      <c r="B6043" s="3">
        <v>60.779220000000002</v>
      </c>
    </row>
    <row r="6044" spans="1:2">
      <c r="A6044" s="2" t="s">
        <v>3853</v>
      </c>
      <c r="B6044" s="3">
        <v>102.093075</v>
      </c>
    </row>
    <row r="6045" spans="1:2">
      <c r="A6045" s="2" t="s">
        <v>1225</v>
      </c>
      <c r="B6045" s="3">
        <v>48.615749999999998</v>
      </c>
    </row>
    <row r="6046" spans="1:2">
      <c r="A6046" s="2" t="s">
        <v>1834</v>
      </c>
      <c r="B6046" s="3">
        <v>77.785199999999989</v>
      </c>
    </row>
    <row r="6047" spans="1:2">
      <c r="A6047" s="2" t="s">
        <v>2354</v>
      </c>
      <c r="B6047" s="3">
        <v>126.40094999999999</v>
      </c>
    </row>
    <row r="6048" spans="1:2">
      <c r="A6048" s="2" t="s">
        <v>2648</v>
      </c>
      <c r="B6048" s="3">
        <v>33.554400000000008</v>
      </c>
    </row>
    <row r="6049" spans="1:2">
      <c r="A6049" s="2" t="s">
        <v>3228</v>
      </c>
      <c r="B6049" s="3">
        <v>35.003339999999994</v>
      </c>
    </row>
    <row r="6050" spans="1:2">
      <c r="A6050" s="2" t="s">
        <v>3029</v>
      </c>
      <c r="B6050" s="3">
        <v>29.169450000000005</v>
      </c>
    </row>
    <row r="6051" spans="1:2">
      <c r="A6051" s="2" t="s">
        <v>593</v>
      </c>
      <c r="B6051" s="3">
        <v>91.130700000000004</v>
      </c>
    </row>
    <row r="6052" spans="1:2">
      <c r="A6052" s="2" t="s">
        <v>3854</v>
      </c>
      <c r="B6052" s="3">
        <v>153.09195</v>
      </c>
    </row>
    <row r="6053" spans="1:2">
      <c r="A6053" s="2" t="s">
        <v>1226</v>
      </c>
      <c r="B6053" s="3">
        <v>72.904560000000004</v>
      </c>
    </row>
    <row r="6054" spans="1:2">
      <c r="A6054" s="2" t="s">
        <v>1835</v>
      </c>
      <c r="B6054" s="3">
        <v>116.63967000000001</v>
      </c>
    </row>
    <row r="6055" spans="1:2">
      <c r="A6055" s="2" t="s">
        <v>2355</v>
      </c>
      <c r="B6055" s="3">
        <v>189.54423</v>
      </c>
    </row>
    <row r="6056" spans="1:2">
      <c r="A6056" s="2" t="s">
        <v>2649</v>
      </c>
      <c r="B6056" s="3">
        <v>50.312534999999997</v>
      </c>
    </row>
    <row r="6057" spans="1:2">
      <c r="A6057" s="2" t="s">
        <v>3229</v>
      </c>
      <c r="B6057" s="3">
        <v>52.485945000000001</v>
      </c>
    </row>
    <row r="6058" spans="1:2">
      <c r="A6058" s="2" t="s">
        <v>3030</v>
      </c>
      <c r="B6058" s="3">
        <v>43.735109999999999</v>
      </c>
    </row>
    <row r="6059" spans="1:2">
      <c r="A6059" s="2" t="s">
        <v>594</v>
      </c>
      <c r="B6059" s="3">
        <v>86.993594999999999</v>
      </c>
    </row>
    <row r="6060" spans="1:2">
      <c r="A6060" s="2" t="s">
        <v>3855</v>
      </c>
      <c r="B6060" s="3">
        <v>146.13322500000001</v>
      </c>
    </row>
    <row r="6061" spans="1:2">
      <c r="A6061" s="2" t="s">
        <v>1227</v>
      </c>
      <c r="B6061" s="3">
        <v>69.587249999999997</v>
      </c>
    </row>
    <row r="6062" spans="1:2">
      <c r="A6062" s="2" t="s">
        <v>1836</v>
      </c>
      <c r="B6062" s="3">
        <v>111.33959999999999</v>
      </c>
    </row>
    <row r="6063" spans="1:2">
      <c r="A6063" s="2" t="s">
        <v>2356</v>
      </c>
      <c r="B6063" s="3">
        <v>180.92685</v>
      </c>
    </row>
    <row r="6064" spans="1:2">
      <c r="A6064" s="2" t="s">
        <v>2650</v>
      </c>
      <c r="B6064" s="3">
        <v>48.024735000000007</v>
      </c>
    </row>
    <row r="6065" spans="1:2">
      <c r="A6065" s="2" t="s">
        <v>3230</v>
      </c>
      <c r="B6065" s="3">
        <v>50.102820000000001</v>
      </c>
    </row>
    <row r="6066" spans="1:2">
      <c r="A6066" s="2" t="s">
        <v>3031</v>
      </c>
      <c r="B6066" s="3">
        <v>41.75235</v>
      </c>
    </row>
    <row r="6067" spans="1:2">
      <c r="A6067" s="2" t="s">
        <v>595</v>
      </c>
      <c r="B6067" s="3">
        <v>75.668985000000006</v>
      </c>
    </row>
    <row r="6068" spans="1:2">
      <c r="A6068" s="2" t="s">
        <v>3856</v>
      </c>
      <c r="B6068" s="3">
        <v>127.12542000000002</v>
      </c>
    </row>
    <row r="6069" spans="1:2">
      <c r="A6069" s="2" t="s">
        <v>1228</v>
      </c>
      <c r="B6069" s="3">
        <v>60.531374999999997</v>
      </c>
    </row>
    <row r="6070" spans="1:2">
      <c r="A6070" s="2" t="s">
        <v>1837</v>
      </c>
      <c r="B6070" s="3">
        <v>96.850199999999987</v>
      </c>
    </row>
    <row r="6071" spans="1:2">
      <c r="A6071" s="2" t="s">
        <v>2357</v>
      </c>
      <c r="B6071" s="3">
        <v>157.381575</v>
      </c>
    </row>
    <row r="6072" spans="1:2">
      <c r="A6072" s="2" t="s">
        <v>2651</v>
      </c>
      <c r="B6072" s="3">
        <v>41.771415000000005</v>
      </c>
    </row>
    <row r="6073" spans="1:2">
      <c r="A6073" s="2" t="s">
        <v>3231</v>
      </c>
      <c r="B6073" s="3">
        <v>43.582589999999996</v>
      </c>
    </row>
    <row r="6074" spans="1:2">
      <c r="A6074" s="2" t="s">
        <v>3032</v>
      </c>
      <c r="B6074" s="3">
        <v>36.318825000000004</v>
      </c>
    </row>
    <row r="6075" spans="1:2">
      <c r="A6075" s="2" t="s">
        <v>6142</v>
      </c>
      <c r="B6075" s="3">
        <v>201.61237499999999</v>
      </c>
    </row>
    <row r="6076" spans="1:2">
      <c r="A6076" s="2" t="s">
        <v>596</v>
      </c>
      <c r="B6076" s="3">
        <v>71.322164999999998</v>
      </c>
    </row>
    <row r="6077" spans="1:2">
      <c r="A6077" s="2" t="s">
        <v>3857</v>
      </c>
      <c r="B6077" s="3">
        <v>119.823525</v>
      </c>
    </row>
    <row r="6078" spans="1:2">
      <c r="A6078" s="2" t="s">
        <v>1229</v>
      </c>
      <c r="B6078" s="3">
        <v>57.061545000000002</v>
      </c>
    </row>
    <row r="6079" spans="1:2">
      <c r="A6079" s="2" t="s">
        <v>1838</v>
      </c>
      <c r="B6079" s="3">
        <v>91.302284999999998</v>
      </c>
    </row>
    <row r="6080" spans="1:2">
      <c r="A6080" s="2" t="s">
        <v>2358</v>
      </c>
      <c r="B6080" s="3">
        <v>148.36382999999998</v>
      </c>
    </row>
    <row r="6081" spans="1:2">
      <c r="A6081" s="2" t="s">
        <v>2652</v>
      </c>
      <c r="B6081" s="3">
        <v>39.369225</v>
      </c>
    </row>
    <row r="6082" spans="1:2">
      <c r="A6082" s="2" t="s">
        <v>3232</v>
      </c>
      <c r="B6082" s="3">
        <v>41.085075000000003</v>
      </c>
    </row>
    <row r="6083" spans="1:2">
      <c r="A6083" s="2" t="s">
        <v>3033</v>
      </c>
      <c r="B6083" s="3">
        <v>34.240740000000002</v>
      </c>
    </row>
    <row r="6084" spans="1:2">
      <c r="A6084" s="2" t="s">
        <v>597</v>
      </c>
      <c r="B6084" s="3">
        <v>61.351169999999996</v>
      </c>
    </row>
    <row r="6085" spans="1:2">
      <c r="A6085" s="2" t="s">
        <v>3858</v>
      </c>
      <c r="B6085" s="3">
        <v>103.046325</v>
      </c>
    </row>
    <row r="6086" spans="1:2">
      <c r="A6086" s="2" t="s">
        <v>1230</v>
      </c>
      <c r="B6086" s="3">
        <v>49.073309999999999</v>
      </c>
    </row>
    <row r="6087" spans="1:2">
      <c r="A6087" s="2" t="s">
        <v>1839</v>
      </c>
      <c r="B6087" s="3">
        <v>78.50967</v>
      </c>
    </row>
    <row r="6088" spans="1:2">
      <c r="A6088" s="2" t="s">
        <v>2359</v>
      </c>
      <c r="B6088" s="3">
        <v>127.58297999999999</v>
      </c>
    </row>
    <row r="6089" spans="1:2">
      <c r="A6089" s="2" t="s">
        <v>2653</v>
      </c>
      <c r="B6089" s="3">
        <v>33.859439999999999</v>
      </c>
    </row>
    <row r="6090" spans="1:2">
      <c r="A6090" s="2" t="s">
        <v>3233</v>
      </c>
      <c r="B6090" s="3">
        <v>35.327445000000004</v>
      </c>
    </row>
    <row r="6091" spans="1:2">
      <c r="A6091" s="2" t="s">
        <v>3034</v>
      </c>
      <c r="B6091" s="3">
        <v>29.436359999999997</v>
      </c>
    </row>
    <row r="6092" spans="1:2">
      <c r="A6092" s="2" t="s">
        <v>598</v>
      </c>
      <c r="B6092" s="3">
        <v>110.1957</v>
      </c>
    </row>
    <row r="6093" spans="1:2">
      <c r="A6093" s="2" t="s">
        <v>3859</v>
      </c>
      <c r="B6093" s="3">
        <v>185.12115</v>
      </c>
    </row>
    <row r="6094" spans="1:2">
      <c r="A6094" s="2" t="s">
        <v>1231</v>
      </c>
      <c r="B6094" s="3">
        <v>88.156560000000013</v>
      </c>
    </row>
    <row r="6095" spans="1:2">
      <c r="A6095" s="2" t="s">
        <v>1840</v>
      </c>
      <c r="B6095" s="3">
        <v>141.04287000000002</v>
      </c>
    </row>
    <row r="6096" spans="1:2">
      <c r="A6096" s="2" t="s">
        <v>2360</v>
      </c>
      <c r="B6096" s="3">
        <v>229.19943000000001</v>
      </c>
    </row>
    <row r="6097" spans="1:2">
      <c r="A6097" s="2" t="s">
        <v>2654</v>
      </c>
      <c r="B6097" s="3">
        <v>60.836415000000002</v>
      </c>
    </row>
    <row r="6098" spans="1:2">
      <c r="A6098" s="2" t="s">
        <v>6143</v>
      </c>
      <c r="B6098" s="3">
        <v>63.467385</v>
      </c>
    </row>
    <row r="6099" spans="1:2">
      <c r="A6099" s="2" t="s">
        <v>3035</v>
      </c>
      <c r="B6099" s="3">
        <v>52.886310000000002</v>
      </c>
    </row>
    <row r="6100" spans="1:2">
      <c r="A6100" s="2" t="s">
        <v>599</v>
      </c>
      <c r="B6100" s="3">
        <v>126.21030000000002</v>
      </c>
    </row>
    <row r="6101" spans="1:2">
      <c r="A6101" s="2" t="s">
        <v>3860</v>
      </c>
      <c r="B6101" s="3">
        <v>212.04092999999997</v>
      </c>
    </row>
    <row r="6102" spans="1:2">
      <c r="A6102" s="2" t="s">
        <v>1232</v>
      </c>
      <c r="B6102" s="3">
        <v>100.96824000000001</v>
      </c>
    </row>
    <row r="6103" spans="1:2">
      <c r="A6103" s="2" t="s">
        <v>1841</v>
      </c>
      <c r="B6103" s="3">
        <v>161.55681000000001</v>
      </c>
    </row>
    <row r="6104" spans="1:2">
      <c r="A6104" s="2" t="s">
        <v>2361</v>
      </c>
      <c r="B6104" s="3">
        <v>262.52505000000002</v>
      </c>
    </row>
    <row r="6105" spans="1:2">
      <c r="A6105" s="2" t="s">
        <v>2655</v>
      </c>
      <c r="B6105" s="3">
        <v>69.663510000000002</v>
      </c>
    </row>
    <row r="6106" spans="1:2">
      <c r="A6106" s="2" t="s">
        <v>3234</v>
      </c>
      <c r="B6106" s="3">
        <v>72.694845000000015</v>
      </c>
    </row>
    <row r="6107" spans="1:2">
      <c r="A6107" s="2" t="s">
        <v>3036</v>
      </c>
      <c r="B6107" s="3">
        <v>60.588569999999997</v>
      </c>
    </row>
    <row r="6108" spans="1:2">
      <c r="A6108" s="2" t="s">
        <v>600</v>
      </c>
      <c r="B6108" s="3">
        <v>84.00039000000001</v>
      </c>
    </row>
    <row r="6109" spans="1:2">
      <c r="A6109" s="2" t="s">
        <v>3861</v>
      </c>
      <c r="B6109" s="3">
        <v>141.13819500000002</v>
      </c>
    </row>
    <row r="6110" spans="1:2">
      <c r="A6110" s="2" t="s">
        <v>1233</v>
      </c>
      <c r="B6110" s="3">
        <v>67.204125000000005</v>
      </c>
    </row>
    <row r="6111" spans="1:2">
      <c r="A6111" s="2" t="s">
        <v>1842</v>
      </c>
      <c r="B6111" s="3">
        <v>107.5266</v>
      </c>
    </row>
    <row r="6112" spans="1:2">
      <c r="A6112" s="2" t="s">
        <v>2362</v>
      </c>
      <c r="B6112" s="3">
        <v>174.73072500000001</v>
      </c>
    </row>
    <row r="6113" spans="1:2">
      <c r="A6113" s="2" t="s">
        <v>2656</v>
      </c>
      <c r="B6113" s="3">
        <v>46.366080000000004</v>
      </c>
    </row>
    <row r="6114" spans="1:2">
      <c r="A6114" s="2" t="s">
        <v>3235</v>
      </c>
      <c r="B6114" s="3">
        <v>48.386969999999998</v>
      </c>
    </row>
    <row r="6115" spans="1:2">
      <c r="A6115" s="2" t="s">
        <v>3037</v>
      </c>
      <c r="B6115" s="3">
        <v>40.322474999999997</v>
      </c>
    </row>
    <row r="6116" spans="1:2">
      <c r="A6116" s="2" t="s">
        <v>601</v>
      </c>
      <c r="B6116" s="3">
        <v>145.35156000000001</v>
      </c>
    </row>
    <row r="6117" spans="1:2">
      <c r="A6117" s="2" t="s">
        <v>3862</v>
      </c>
      <c r="B6117" s="3">
        <v>244.18452000000002</v>
      </c>
    </row>
    <row r="6118" spans="1:2">
      <c r="A6118" s="2" t="s">
        <v>1234</v>
      </c>
      <c r="B6118" s="3">
        <v>116.27743500000001</v>
      </c>
    </row>
    <row r="6119" spans="1:2">
      <c r="A6119" s="2" t="s">
        <v>1843</v>
      </c>
      <c r="B6119" s="3">
        <v>186.03627</v>
      </c>
    </row>
    <row r="6120" spans="1:2">
      <c r="A6120" s="2" t="s">
        <v>2363</v>
      </c>
      <c r="B6120" s="3">
        <v>302.31370500000003</v>
      </c>
    </row>
    <row r="6121" spans="1:2">
      <c r="A6121" s="2" t="s">
        <v>2657</v>
      </c>
      <c r="B6121" s="3">
        <v>80.225520000000003</v>
      </c>
    </row>
    <row r="6122" spans="1:2">
      <c r="A6122" s="2" t="s">
        <v>6144</v>
      </c>
      <c r="B6122" s="3">
        <v>83.714414999999988</v>
      </c>
    </row>
    <row r="6123" spans="1:2">
      <c r="A6123" s="2" t="s">
        <v>3038</v>
      </c>
      <c r="B6123" s="3">
        <v>69.758835000000005</v>
      </c>
    </row>
    <row r="6124" spans="1:2">
      <c r="A6124" s="2" t="s">
        <v>602</v>
      </c>
      <c r="B6124" s="3">
        <v>91.016310000000004</v>
      </c>
    </row>
    <row r="6125" spans="1:2">
      <c r="A6125" s="2" t="s">
        <v>3863</v>
      </c>
      <c r="B6125" s="3">
        <v>152.90129999999999</v>
      </c>
    </row>
    <row r="6126" spans="1:2">
      <c r="A6126" s="2" t="s">
        <v>1235</v>
      </c>
      <c r="B6126" s="3">
        <v>72.809235000000001</v>
      </c>
    </row>
    <row r="6127" spans="1:2">
      <c r="A6127" s="2" t="s">
        <v>1844</v>
      </c>
      <c r="B6127" s="3">
        <v>116.48715</v>
      </c>
    </row>
    <row r="6128" spans="1:2">
      <c r="A6128" s="2" t="s">
        <v>2364</v>
      </c>
      <c r="B6128" s="3">
        <v>189.29638500000001</v>
      </c>
    </row>
    <row r="6129" spans="1:2">
      <c r="A6129" s="2" t="s">
        <v>6145</v>
      </c>
      <c r="B6129" s="3">
        <v>50.236274999999999</v>
      </c>
    </row>
    <row r="6130" spans="1:2">
      <c r="A6130" s="2" t="s">
        <v>3236</v>
      </c>
      <c r="B6130" s="3">
        <v>52.428750000000001</v>
      </c>
    </row>
    <row r="6131" spans="1:2">
      <c r="A6131" s="2" t="s">
        <v>6146</v>
      </c>
      <c r="B6131" s="3">
        <v>43.677914999999999</v>
      </c>
    </row>
    <row r="6132" spans="1:2">
      <c r="A6132" s="2" t="s">
        <v>603</v>
      </c>
      <c r="B6132" s="3">
        <v>90.387164999999996</v>
      </c>
    </row>
    <row r="6133" spans="1:2">
      <c r="A6133" s="2" t="s">
        <v>3864</v>
      </c>
      <c r="B6133" s="3">
        <v>151.85272500000002</v>
      </c>
    </row>
    <row r="6134" spans="1:2">
      <c r="A6134" s="2" t="s">
        <v>1236</v>
      </c>
      <c r="B6134" s="3">
        <v>72.313545000000005</v>
      </c>
    </row>
    <row r="6135" spans="1:2">
      <c r="A6135" s="2" t="s">
        <v>1845</v>
      </c>
      <c r="B6135" s="3">
        <v>115.70548500000001</v>
      </c>
    </row>
    <row r="6136" spans="1:2">
      <c r="A6136" s="2" t="s">
        <v>2365</v>
      </c>
      <c r="B6136" s="3">
        <v>188.01903000000001</v>
      </c>
    </row>
    <row r="6137" spans="1:2">
      <c r="A6137" s="2" t="s">
        <v>2658</v>
      </c>
      <c r="B6137" s="3">
        <v>49.893105000000006</v>
      </c>
    </row>
    <row r="6138" spans="1:2">
      <c r="A6138" s="2" t="s">
        <v>3237</v>
      </c>
      <c r="B6138" s="3">
        <v>52.066515000000003</v>
      </c>
    </row>
    <row r="6139" spans="1:2">
      <c r="A6139" s="2" t="s">
        <v>3039</v>
      </c>
      <c r="B6139" s="3">
        <v>43.391940000000005</v>
      </c>
    </row>
    <row r="6140" spans="1:2">
      <c r="A6140" s="2" t="s">
        <v>6147</v>
      </c>
      <c r="B6140" s="3">
        <v>100.73945999999999</v>
      </c>
    </row>
    <row r="6141" spans="1:2">
      <c r="A6141" s="2" t="s">
        <v>6148</v>
      </c>
      <c r="B6141" s="3">
        <v>100.73945999999999</v>
      </c>
    </row>
    <row r="6142" spans="1:2">
      <c r="A6142" s="2" t="s">
        <v>604</v>
      </c>
      <c r="B6142" s="3">
        <v>50.426925000000004</v>
      </c>
    </row>
    <row r="6143" spans="1:2">
      <c r="A6143" s="2" t="s">
        <v>3865</v>
      </c>
      <c r="B6143" s="3">
        <v>84.724860000000007</v>
      </c>
    </row>
    <row r="6144" spans="1:2">
      <c r="A6144" s="2" t="s">
        <v>1237</v>
      </c>
      <c r="B6144" s="3">
        <v>40.341540000000002</v>
      </c>
    </row>
    <row r="6145" spans="1:2">
      <c r="A6145" s="2" t="s">
        <v>1846</v>
      </c>
      <c r="B6145" s="3">
        <v>64.554090000000002</v>
      </c>
    </row>
    <row r="6146" spans="1:2">
      <c r="A6146" s="2" t="s">
        <v>2366</v>
      </c>
      <c r="B6146" s="3">
        <v>104.89563000000001</v>
      </c>
    </row>
    <row r="6147" spans="1:2">
      <c r="A6147" s="2" t="s">
        <v>2659</v>
      </c>
      <c r="B6147" s="3">
        <v>27.834899999999998</v>
      </c>
    </row>
    <row r="6148" spans="1:2">
      <c r="A6148" s="2" t="s">
        <v>6149</v>
      </c>
      <c r="B6148" s="3">
        <v>29.055060000000001</v>
      </c>
    </row>
    <row r="6149" spans="1:2">
      <c r="A6149" s="2" t="s">
        <v>3040</v>
      </c>
      <c r="B6149" s="3">
        <v>24.212549999999997</v>
      </c>
    </row>
    <row r="6150" spans="1:2">
      <c r="A6150" s="2" t="s">
        <v>6150</v>
      </c>
      <c r="B6150" s="3">
        <v>101.10169499999999</v>
      </c>
    </row>
    <row r="6151" spans="1:2">
      <c r="A6151" s="2" t="s">
        <v>605</v>
      </c>
      <c r="B6151" s="3">
        <v>394.56923999999998</v>
      </c>
    </row>
    <row r="6152" spans="1:2">
      <c r="A6152" s="2" t="s">
        <v>3866</v>
      </c>
      <c r="B6152" s="3">
        <v>662.89004999999997</v>
      </c>
    </row>
    <row r="6153" spans="1:2">
      <c r="A6153" s="2" t="s">
        <v>1238</v>
      </c>
      <c r="B6153" s="3">
        <v>315.65920499999999</v>
      </c>
    </row>
    <row r="6154" spans="1:2">
      <c r="A6154" s="2" t="s">
        <v>1847</v>
      </c>
      <c r="B6154" s="3">
        <v>505.05091500000009</v>
      </c>
    </row>
    <row r="6155" spans="1:2">
      <c r="A6155" s="2" t="s">
        <v>2367</v>
      </c>
      <c r="B6155" s="3">
        <v>820.71012000000007</v>
      </c>
    </row>
    <row r="6156" spans="1:2">
      <c r="A6156" s="2" t="s">
        <v>2660</v>
      </c>
      <c r="B6156" s="3">
        <v>217.79856000000001</v>
      </c>
    </row>
    <row r="6157" spans="1:2">
      <c r="A6157" s="2" t="s">
        <v>6151</v>
      </c>
      <c r="B6157" s="3">
        <v>227.273865</v>
      </c>
    </row>
    <row r="6158" spans="1:2">
      <c r="A6158" s="2" t="s">
        <v>3041</v>
      </c>
      <c r="B6158" s="3">
        <v>189.39170999999999</v>
      </c>
    </row>
    <row r="6159" spans="1:2">
      <c r="A6159" s="2" t="s">
        <v>606</v>
      </c>
      <c r="B6159" s="3">
        <v>257.53002000000004</v>
      </c>
    </row>
    <row r="6160" spans="1:2">
      <c r="A6160" s="2" t="s">
        <v>3867</v>
      </c>
      <c r="B6160" s="3">
        <v>432.64204500000005</v>
      </c>
    </row>
    <row r="6161" spans="1:2">
      <c r="A6161" s="2" t="s">
        <v>1239</v>
      </c>
      <c r="B6161" s="3">
        <v>206.01639</v>
      </c>
    </row>
    <row r="6162" spans="1:2">
      <c r="A6162" s="2" t="s">
        <v>1848</v>
      </c>
      <c r="B6162" s="3">
        <v>329.63385</v>
      </c>
    </row>
    <row r="6163" spans="1:2">
      <c r="A6163" s="2" t="s">
        <v>6152</v>
      </c>
      <c r="B6163" s="3">
        <v>535.65023999999994</v>
      </c>
    </row>
    <row r="6164" spans="1:2">
      <c r="A6164" s="2" t="s">
        <v>6153</v>
      </c>
      <c r="B6164" s="3">
        <v>142.14864</v>
      </c>
    </row>
    <row r="6165" spans="1:2">
      <c r="A6165" s="2" t="s">
        <v>6154</v>
      </c>
      <c r="B6165" s="3">
        <v>148.32570000000001</v>
      </c>
    </row>
    <row r="6166" spans="1:2">
      <c r="A6166" s="2" t="s">
        <v>6155</v>
      </c>
      <c r="B6166" s="3">
        <v>123.61746000000001</v>
      </c>
    </row>
    <row r="6167" spans="1:2">
      <c r="A6167" s="2" t="s">
        <v>6156</v>
      </c>
      <c r="B6167" s="3">
        <v>394.43578499999995</v>
      </c>
    </row>
    <row r="6168" spans="1:2">
      <c r="A6168" s="2" t="s">
        <v>607</v>
      </c>
      <c r="B6168" s="3">
        <v>310.931085</v>
      </c>
    </row>
    <row r="6169" spans="1:2">
      <c r="A6169" s="2" t="s">
        <v>3868</v>
      </c>
      <c r="B6169" s="3">
        <v>522.36193500000002</v>
      </c>
    </row>
    <row r="6170" spans="1:2">
      <c r="A6170" s="2" t="s">
        <v>1240</v>
      </c>
      <c r="B6170" s="3">
        <v>248.74105499999999</v>
      </c>
    </row>
    <row r="6171" spans="1:2">
      <c r="A6171" s="2" t="s">
        <v>1849</v>
      </c>
      <c r="B6171" s="3">
        <v>397.981875</v>
      </c>
    </row>
    <row r="6172" spans="1:2">
      <c r="A6172" s="2" t="s">
        <v>2368</v>
      </c>
      <c r="B6172" s="3">
        <v>646.72293000000002</v>
      </c>
    </row>
    <row r="6173" spans="1:2">
      <c r="A6173" s="2" t="s">
        <v>2661</v>
      </c>
      <c r="B6173" s="3">
        <v>171.62313</v>
      </c>
    </row>
    <row r="6174" spans="1:2">
      <c r="A6174" s="2" t="s">
        <v>3238</v>
      </c>
      <c r="B6174" s="3">
        <v>179.09661</v>
      </c>
    </row>
    <row r="6175" spans="1:2">
      <c r="A6175" s="2" t="s">
        <v>3042</v>
      </c>
      <c r="B6175" s="3">
        <v>149.24082000000001</v>
      </c>
    </row>
    <row r="6176" spans="1:2">
      <c r="A6176" s="2" t="s">
        <v>6157</v>
      </c>
      <c r="B6176" s="3">
        <v>247.21585499999998</v>
      </c>
    </row>
    <row r="6177" spans="1:2">
      <c r="A6177" s="2" t="s">
        <v>608</v>
      </c>
      <c r="B6177" s="3">
        <v>114.08496000000001</v>
      </c>
    </row>
    <row r="6178" spans="1:2">
      <c r="A6178" s="2" t="s">
        <v>3869</v>
      </c>
      <c r="B6178" s="3">
        <v>191.66044500000001</v>
      </c>
    </row>
    <row r="6179" spans="1:2">
      <c r="A6179" s="2" t="s">
        <v>1241</v>
      </c>
      <c r="B6179" s="3">
        <v>91.264154999999988</v>
      </c>
    </row>
    <row r="6180" spans="1:2">
      <c r="A6180" s="2" t="s">
        <v>1850</v>
      </c>
      <c r="B6180" s="3">
        <v>146.01883500000002</v>
      </c>
    </row>
    <row r="6181" spans="1:2">
      <c r="A6181" s="2" t="s">
        <v>2369</v>
      </c>
      <c r="B6181" s="3">
        <v>237.28298999999998</v>
      </c>
    </row>
    <row r="6182" spans="1:2">
      <c r="A6182" s="2" t="s">
        <v>2662</v>
      </c>
      <c r="B6182" s="3">
        <v>62.971694999999997</v>
      </c>
    </row>
    <row r="6183" spans="1:2">
      <c r="A6183" s="2" t="s">
        <v>3239</v>
      </c>
      <c r="B6183" s="3">
        <v>65.717055000000002</v>
      </c>
    </row>
    <row r="6184" spans="1:2">
      <c r="A6184" s="2" t="s">
        <v>3043</v>
      </c>
      <c r="B6184" s="3">
        <v>54.75468</v>
      </c>
    </row>
    <row r="6185" spans="1:2">
      <c r="A6185" s="2" t="s">
        <v>609</v>
      </c>
      <c r="B6185" s="3">
        <v>74.906385</v>
      </c>
    </row>
    <row r="6186" spans="1:2">
      <c r="A6186" s="2" t="s">
        <v>3870</v>
      </c>
      <c r="B6186" s="3">
        <v>125.82899999999999</v>
      </c>
    </row>
    <row r="6187" spans="1:2">
      <c r="A6187" s="2" t="s">
        <v>1242</v>
      </c>
      <c r="B6187" s="3">
        <v>59.921295000000001</v>
      </c>
    </row>
    <row r="6188" spans="1:2">
      <c r="A6188" s="2" t="s">
        <v>1851</v>
      </c>
      <c r="B6188" s="3">
        <v>95.877885000000006</v>
      </c>
    </row>
    <row r="6189" spans="1:2">
      <c r="A6189" s="2" t="s">
        <v>2370</v>
      </c>
      <c r="B6189" s="3">
        <v>155.79918000000001</v>
      </c>
    </row>
    <row r="6190" spans="1:2">
      <c r="A6190" s="2" t="s">
        <v>2663</v>
      </c>
      <c r="B6190" s="3">
        <v>41.351984999999999</v>
      </c>
    </row>
    <row r="6191" spans="1:2">
      <c r="A6191" s="2" t="s">
        <v>3240</v>
      </c>
      <c r="B6191" s="3">
        <v>43.144095</v>
      </c>
    </row>
    <row r="6192" spans="1:2">
      <c r="A6192" s="2" t="s">
        <v>3044</v>
      </c>
      <c r="B6192" s="3">
        <v>35.956589999999998</v>
      </c>
    </row>
    <row r="6193" spans="1:2">
      <c r="A6193" s="2" t="s">
        <v>610</v>
      </c>
      <c r="B6193" s="3">
        <v>56.318010000000001</v>
      </c>
    </row>
    <row r="6194" spans="1:2">
      <c r="A6194" s="2" t="s">
        <v>3871</v>
      </c>
      <c r="B6194" s="3">
        <v>94.600530000000006</v>
      </c>
    </row>
    <row r="6195" spans="1:2">
      <c r="A6195" s="2" t="s">
        <v>1243</v>
      </c>
      <c r="B6195" s="3">
        <v>45.050595000000001</v>
      </c>
    </row>
    <row r="6196" spans="1:2">
      <c r="A6196" s="2" t="s">
        <v>1852</v>
      </c>
      <c r="B6196" s="3">
        <v>72.084765000000004</v>
      </c>
    </row>
    <row r="6197" spans="1:2">
      <c r="A6197" s="2" t="s">
        <v>2371</v>
      </c>
      <c r="B6197" s="3">
        <v>117.13535999999999</v>
      </c>
    </row>
    <row r="6198" spans="1:2">
      <c r="A6198" s="2" t="s">
        <v>2664</v>
      </c>
      <c r="B6198" s="3">
        <v>31.075949999999999</v>
      </c>
    </row>
    <row r="6199" spans="1:2">
      <c r="A6199" s="2" t="s">
        <v>3241</v>
      </c>
      <c r="B6199" s="3">
        <v>32.429565000000004</v>
      </c>
    </row>
    <row r="6200" spans="1:2">
      <c r="A6200" s="2" t="s">
        <v>3045</v>
      </c>
      <c r="B6200" s="3">
        <v>27.03417</v>
      </c>
    </row>
    <row r="6201" spans="1:2">
      <c r="A6201" s="2" t="s">
        <v>611</v>
      </c>
      <c r="B6201" s="3">
        <v>460.22910000000002</v>
      </c>
    </row>
    <row r="6202" spans="1:2">
      <c r="A6202" s="2" t="s">
        <v>3872</v>
      </c>
      <c r="B6202" s="3">
        <v>773.18107500000008</v>
      </c>
    </row>
    <row r="6203" spans="1:2">
      <c r="A6203" s="2" t="s">
        <v>1244</v>
      </c>
      <c r="B6203" s="3">
        <v>368.18328000000002</v>
      </c>
    </row>
    <row r="6204" spans="1:2">
      <c r="A6204" s="2" t="s">
        <v>1853</v>
      </c>
      <c r="B6204" s="3">
        <v>589.08943499999998</v>
      </c>
    </row>
    <row r="6205" spans="1:2">
      <c r="A6205" s="2" t="s">
        <v>2372</v>
      </c>
      <c r="B6205" s="3">
        <v>957.27271500000006</v>
      </c>
    </row>
    <row r="6206" spans="1:2">
      <c r="A6206" s="2" t="s">
        <v>2665</v>
      </c>
      <c r="B6206" s="3">
        <v>254.04112499999999</v>
      </c>
    </row>
    <row r="6207" spans="1:2">
      <c r="A6207" s="2" t="s">
        <v>3242</v>
      </c>
      <c r="B6207" s="3">
        <v>265.09882500000003</v>
      </c>
    </row>
    <row r="6208" spans="1:2">
      <c r="A6208" s="2" t="s">
        <v>3046</v>
      </c>
      <c r="B6208" s="3">
        <v>220.90615500000001</v>
      </c>
    </row>
    <row r="6209" spans="1:2">
      <c r="A6209" s="2" t="s">
        <v>612</v>
      </c>
      <c r="B6209" s="3">
        <v>98.756699999999995</v>
      </c>
    </row>
    <row r="6210" spans="1:2">
      <c r="A6210" s="2" t="s">
        <v>3873</v>
      </c>
      <c r="B6210" s="3">
        <v>165.90362999999999</v>
      </c>
    </row>
    <row r="6211" spans="1:2">
      <c r="A6211" s="2" t="s">
        <v>1245</v>
      </c>
      <c r="B6211" s="3">
        <v>79.005359999999996</v>
      </c>
    </row>
    <row r="6212" spans="1:2">
      <c r="A6212" s="2" t="s">
        <v>1854</v>
      </c>
      <c r="B6212" s="3">
        <v>126.40094999999999</v>
      </c>
    </row>
    <row r="6213" spans="1:2">
      <c r="A6213" s="2" t="s">
        <v>2373</v>
      </c>
      <c r="B6213" s="3">
        <v>205.40630999999999</v>
      </c>
    </row>
    <row r="6214" spans="1:2">
      <c r="A6214" s="2" t="s">
        <v>2666</v>
      </c>
      <c r="B6214" s="3">
        <v>54.506835000000002</v>
      </c>
    </row>
    <row r="6215" spans="1:2">
      <c r="A6215" s="2" t="s">
        <v>3243</v>
      </c>
      <c r="B6215" s="3">
        <v>56.889960000000002</v>
      </c>
    </row>
    <row r="6216" spans="1:2">
      <c r="A6216" s="2" t="s">
        <v>3047</v>
      </c>
      <c r="B6216" s="3">
        <v>47.395589999999999</v>
      </c>
    </row>
    <row r="6217" spans="1:2">
      <c r="A6217" s="2" t="s">
        <v>613</v>
      </c>
      <c r="B6217" s="3">
        <v>135.64747500000001</v>
      </c>
    </row>
    <row r="6218" spans="1:2">
      <c r="A6218" s="2" t="s">
        <v>3874</v>
      </c>
      <c r="B6218" s="3">
        <v>227.88394500000001</v>
      </c>
    </row>
    <row r="6219" spans="1:2">
      <c r="A6219" s="2" t="s">
        <v>1246</v>
      </c>
      <c r="B6219" s="3">
        <v>108.51797999999999</v>
      </c>
    </row>
    <row r="6220" spans="1:2">
      <c r="A6220" s="2" t="s">
        <v>1855</v>
      </c>
      <c r="B6220" s="3">
        <v>173.624955</v>
      </c>
    </row>
    <row r="6221" spans="1:2">
      <c r="A6221" s="2" t="s">
        <v>2374</v>
      </c>
      <c r="B6221" s="3">
        <v>282.14293500000002</v>
      </c>
    </row>
    <row r="6222" spans="1:2">
      <c r="A6222" s="2" t="s">
        <v>2667</v>
      </c>
      <c r="B6222" s="3">
        <v>74.868255000000005</v>
      </c>
    </row>
    <row r="6223" spans="1:2">
      <c r="A6223" s="2" t="s">
        <v>3244</v>
      </c>
      <c r="B6223" s="3">
        <v>78.128370000000004</v>
      </c>
    </row>
    <row r="6224" spans="1:2">
      <c r="A6224" s="2" t="s">
        <v>3048</v>
      </c>
      <c r="B6224" s="3">
        <v>65.106974999999991</v>
      </c>
    </row>
    <row r="6225" spans="1:2">
      <c r="A6225" s="2" t="s">
        <v>614</v>
      </c>
      <c r="B6225" s="3">
        <v>144.608025</v>
      </c>
    </row>
    <row r="6226" spans="1:2">
      <c r="A6226" s="2" t="s">
        <v>3875</v>
      </c>
      <c r="B6226" s="3">
        <v>242.94529500000002</v>
      </c>
    </row>
    <row r="6227" spans="1:2">
      <c r="A6227" s="2" t="s">
        <v>1247</v>
      </c>
      <c r="B6227" s="3">
        <v>115.68642</v>
      </c>
    </row>
    <row r="6228" spans="1:2">
      <c r="A6228" s="2" t="s">
        <v>1856</v>
      </c>
      <c r="B6228" s="3">
        <v>185.10208500000002</v>
      </c>
    </row>
    <row r="6229" spans="1:2">
      <c r="A6229" s="2" t="s">
        <v>2375</v>
      </c>
      <c r="B6229" s="3">
        <v>300.78850500000004</v>
      </c>
    </row>
    <row r="6230" spans="1:2">
      <c r="A6230" s="2" t="s">
        <v>2668</v>
      </c>
      <c r="B6230" s="3">
        <v>79.825154999999995</v>
      </c>
    </row>
    <row r="6231" spans="1:2">
      <c r="A6231" s="2" t="s">
        <v>3245</v>
      </c>
      <c r="B6231" s="3">
        <v>83.294984999999997</v>
      </c>
    </row>
    <row r="6232" spans="1:2">
      <c r="A6232" s="2" t="s">
        <v>3049</v>
      </c>
      <c r="B6232" s="3">
        <v>69.41566499999999</v>
      </c>
    </row>
    <row r="6233" spans="1:2">
      <c r="A6233" s="2" t="s">
        <v>615</v>
      </c>
      <c r="B6233" s="3">
        <v>31.190339999999999</v>
      </c>
    </row>
    <row r="6234" spans="1:2">
      <c r="A6234" s="2" t="s">
        <v>3876</v>
      </c>
      <c r="B6234" s="3">
        <v>52.409684999999996</v>
      </c>
    </row>
    <row r="6235" spans="1:2">
      <c r="A6235" s="2" t="s">
        <v>1248</v>
      </c>
      <c r="B6235" s="3">
        <v>24.956085000000002</v>
      </c>
    </row>
    <row r="6236" spans="1:2">
      <c r="A6236" s="2" t="s">
        <v>1857</v>
      </c>
      <c r="B6236" s="3">
        <v>39.922110000000004</v>
      </c>
    </row>
    <row r="6237" spans="1:2">
      <c r="A6237" s="2" t="s">
        <v>2376</v>
      </c>
      <c r="B6237" s="3">
        <v>64.878195000000005</v>
      </c>
    </row>
    <row r="6238" spans="1:2">
      <c r="A6238" s="2" t="s">
        <v>2669</v>
      </c>
      <c r="B6238" s="3">
        <v>17.215695</v>
      </c>
    </row>
    <row r="6239" spans="1:2">
      <c r="A6239" s="2" t="s">
        <v>3246</v>
      </c>
      <c r="B6239" s="3">
        <v>17.959230000000002</v>
      </c>
    </row>
    <row r="6240" spans="1:2">
      <c r="A6240" s="2" t="s">
        <v>3050</v>
      </c>
      <c r="B6240" s="3">
        <v>14.966025</v>
      </c>
    </row>
    <row r="6241" spans="1:2">
      <c r="A6241" s="2" t="s">
        <v>616</v>
      </c>
      <c r="B6241" s="3">
        <v>57.290325000000003</v>
      </c>
    </row>
    <row r="6242" spans="1:2">
      <c r="A6242" s="2" t="s">
        <v>3877</v>
      </c>
      <c r="B6242" s="3">
        <v>96.240120000000005</v>
      </c>
    </row>
    <row r="6243" spans="1:2">
      <c r="A6243" s="2" t="s">
        <v>1249</v>
      </c>
      <c r="B6243" s="3">
        <v>45.832259999999998</v>
      </c>
    </row>
    <row r="6244" spans="1:2">
      <c r="A6244" s="2" t="s">
        <v>1858</v>
      </c>
      <c r="B6244" s="3">
        <v>73.323989999999995</v>
      </c>
    </row>
    <row r="6245" spans="1:2">
      <c r="A6245" s="2" t="s">
        <v>2377</v>
      </c>
      <c r="B6245" s="3">
        <v>119.15625</v>
      </c>
    </row>
    <row r="6246" spans="1:2">
      <c r="A6246" s="2" t="s">
        <v>6158</v>
      </c>
      <c r="B6246" s="3">
        <v>31.628835000000002</v>
      </c>
    </row>
    <row r="6247" spans="1:2">
      <c r="A6247" s="2" t="s">
        <v>6159</v>
      </c>
      <c r="B6247" s="3">
        <v>33.001514999999998</v>
      </c>
    </row>
    <row r="6248" spans="1:2">
      <c r="A6248" s="2" t="s">
        <v>6160</v>
      </c>
      <c r="B6248" s="3">
        <v>27.491729999999997</v>
      </c>
    </row>
    <row r="6249" spans="1:2">
      <c r="A6249" s="2" t="s">
        <v>617</v>
      </c>
      <c r="B6249" s="3">
        <v>59.845034999999996</v>
      </c>
    </row>
    <row r="6250" spans="1:2">
      <c r="A6250" s="2" t="s">
        <v>3878</v>
      </c>
      <c r="B6250" s="3">
        <v>100.52974499999999</v>
      </c>
    </row>
    <row r="6251" spans="1:2">
      <c r="A6251" s="2" t="s">
        <v>1250</v>
      </c>
      <c r="B6251" s="3">
        <v>47.872214999999997</v>
      </c>
    </row>
    <row r="6252" spans="1:2">
      <c r="A6252" s="2" t="s">
        <v>1859</v>
      </c>
      <c r="B6252" s="3">
        <v>76.603170000000006</v>
      </c>
    </row>
    <row r="6253" spans="1:2">
      <c r="A6253" s="2" t="s">
        <v>2378</v>
      </c>
      <c r="B6253" s="3">
        <v>124.47538500000002</v>
      </c>
    </row>
    <row r="6254" spans="1:2">
      <c r="A6254" s="2" t="s">
        <v>2670</v>
      </c>
      <c r="B6254" s="3">
        <v>33.039645</v>
      </c>
    </row>
    <row r="6255" spans="1:2">
      <c r="A6255" s="2" t="s">
        <v>3247</v>
      </c>
      <c r="B6255" s="3">
        <v>34.469519999999996</v>
      </c>
    </row>
    <row r="6256" spans="1:2">
      <c r="A6256" s="2" t="s">
        <v>3051</v>
      </c>
      <c r="B6256" s="3">
        <v>28.730954999999998</v>
      </c>
    </row>
    <row r="6257" spans="1:2">
      <c r="A6257" s="2" t="s">
        <v>618</v>
      </c>
      <c r="B6257" s="3">
        <v>59.845034999999996</v>
      </c>
    </row>
    <row r="6258" spans="1:2">
      <c r="A6258" s="2" t="s">
        <v>3879</v>
      </c>
      <c r="B6258" s="3">
        <v>100.52974499999999</v>
      </c>
    </row>
    <row r="6259" spans="1:2">
      <c r="A6259" s="2" t="s">
        <v>1251</v>
      </c>
      <c r="B6259" s="3">
        <v>47.872214999999997</v>
      </c>
    </row>
    <row r="6260" spans="1:2">
      <c r="A6260" s="2" t="s">
        <v>1860</v>
      </c>
      <c r="B6260" s="3">
        <v>76.603170000000006</v>
      </c>
    </row>
    <row r="6261" spans="1:2">
      <c r="A6261" s="2" t="s">
        <v>2379</v>
      </c>
      <c r="B6261" s="3">
        <v>124.47538500000002</v>
      </c>
    </row>
    <row r="6262" spans="1:2">
      <c r="A6262" s="2" t="s">
        <v>2671</v>
      </c>
      <c r="B6262" s="3">
        <v>33.039645</v>
      </c>
    </row>
    <row r="6263" spans="1:2">
      <c r="A6263" s="2" t="s">
        <v>6161</v>
      </c>
      <c r="B6263" s="3">
        <v>34.469519999999996</v>
      </c>
    </row>
    <row r="6264" spans="1:2">
      <c r="A6264" s="2" t="s">
        <v>3052</v>
      </c>
      <c r="B6264" s="3">
        <v>28.730954999999998</v>
      </c>
    </row>
    <row r="6265" spans="1:2">
      <c r="A6265" s="2" t="s">
        <v>620</v>
      </c>
      <c r="B6265" s="3">
        <v>66.346199999999996</v>
      </c>
    </row>
    <row r="6266" spans="1:2">
      <c r="A6266" s="2" t="s">
        <v>3880</v>
      </c>
      <c r="B6266" s="3">
        <v>111.45399</v>
      </c>
    </row>
    <row r="6267" spans="1:2">
      <c r="A6267" s="2" t="s">
        <v>1252</v>
      </c>
      <c r="B6267" s="3">
        <v>53.07696</v>
      </c>
    </row>
    <row r="6268" spans="1:2">
      <c r="A6268" s="2" t="s">
        <v>1862</v>
      </c>
      <c r="B6268" s="3">
        <v>84.915510000000012</v>
      </c>
    </row>
    <row r="6269" spans="1:2">
      <c r="A6269" s="2" t="s">
        <v>2381</v>
      </c>
      <c r="B6269" s="3">
        <v>137.99247</v>
      </c>
    </row>
    <row r="6270" spans="1:2">
      <c r="A6270" s="2" t="s">
        <v>2673</v>
      </c>
      <c r="B6270" s="3">
        <v>36.623865000000002</v>
      </c>
    </row>
    <row r="6271" spans="1:2">
      <c r="A6271" s="2" t="s">
        <v>3248</v>
      </c>
      <c r="B6271" s="3">
        <v>38.20626</v>
      </c>
    </row>
    <row r="6272" spans="1:2">
      <c r="A6272" s="2" t="s">
        <v>3054</v>
      </c>
      <c r="B6272" s="3">
        <v>31.838549999999998</v>
      </c>
    </row>
    <row r="6273" spans="1:2">
      <c r="A6273" s="2" t="s">
        <v>621</v>
      </c>
      <c r="B6273" s="3">
        <v>100.77759</v>
      </c>
    </row>
    <row r="6274" spans="1:2">
      <c r="A6274" s="2" t="s">
        <v>3881</v>
      </c>
      <c r="B6274" s="3">
        <v>169.31626500000002</v>
      </c>
    </row>
    <row r="6275" spans="1:2">
      <c r="A6275" s="2" t="s">
        <v>1253</v>
      </c>
      <c r="B6275" s="3">
        <v>80.625884999999997</v>
      </c>
    </row>
    <row r="6276" spans="1:2">
      <c r="A6276" s="2" t="s">
        <v>1863</v>
      </c>
      <c r="B6276" s="3">
        <v>128.99378999999999</v>
      </c>
    </row>
    <row r="6277" spans="1:2">
      <c r="A6277" s="2" t="s">
        <v>2382</v>
      </c>
      <c r="B6277" s="3">
        <v>209.619675</v>
      </c>
    </row>
    <row r="6278" spans="1:2">
      <c r="A6278" s="2" t="s">
        <v>6162</v>
      </c>
      <c r="B6278" s="3">
        <v>55.63167</v>
      </c>
    </row>
    <row r="6279" spans="1:2">
      <c r="A6279" s="2" t="s">
        <v>3249</v>
      </c>
      <c r="B6279" s="3">
        <v>58.052924999999995</v>
      </c>
    </row>
    <row r="6280" spans="1:2">
      <c r="A6280" s="2" t="s">
        <v>3055</v>
      </c>
      <c r="B6280" s="3">
        <v>48.367905</v>
      </c>
    </row>
    <row r="6281" spans="1:2">
      <c r="A6281" s="2" t="s">
        <v>622</v>
      </c>
      <c r="B6281" s="3">
        <v>112.55976</v>
      </c>
    </row>
    <row r="6282" spans="1:2">
      <c r="A6282" s="2" t="s">
        <v>3882</v>
      </c>
      <c r="B6282" s="3">
        <v>189.08667000000003</v>
      </c>
    </row>
    <row r="6283" spans="1:2">
      <c r="A6283" s="2" t="s">
        <v>1254</v>
      </c>
      <c r="B6283" s="3">
        <v>90.043994999999981</v>
      </c>
    </row>
    <row r="6284" spans="1:2">
      <c r="A6284" s="2" t="s">
        <v>1864</v>
      </c>
      <c r="B6284" s="3">
        <v>144.07420500000001</v>
      </c>
    </row>
    <row r="6285" spans="1:2">
      <c r="A6285" s="2" t="s">
        <v>2383</v>
      </c>
      <c r="B6285" s="3">
        <v>234.1182</v>
      </c>
    </row>
    <row r="6286" spans="1:2">
      <c r="A6286" s="2" t="s">
        <v>2674</v>
      </c>
      <c r="B6286" s="3">
        <v>62.132835000000007</v>
      </c>
    </row>
    <row r="6287" spans="1:2">
      <c r="A6287" s="2" t="s">
        <v>3250</v>
      </c>
      <c r="B6287" s="3">
        <v>64.840064999999996</v>
      </c>
    </row>
    <row r="6288" spans="1:2">
      <c r="A6288" s="2" t="s">
        <v>3056</v>
      </c>
      <c r="B6288" s="3">
        <v>54.030209999999997</v>
      </c>
    </row>
    <row r="6289" spans="1:2">
      <c r="A6289" s="2" t="s">
        <v>623</v>
      </c>
      <c r="B6289" s="3">
        <v>159.478725</v>
      </c>
    </row>
    <row r="6290" spans="1:2">
      <c r="A6290" s="2" t="s">
        <v>3883</v>
      </c>
      <c r="B6290" s="3">
        <v>267.92044500000003</v>
      </c>
    </row>
    <row r="6291" spans="1:2">
      <c r="A6291" s="2" t="s">
        <v>1255</v>
      </c>
      <c r="B6291" s="3">
        <v>127.58297999999999</v>
      </c>
    </row>
    <row r="6292" spans="1:2">
      <c r="A6292" s="2" t="s">
        <v>1865</v>
      </c>
      <c r="B6292" s="3">
        <v>204.12895499999999</v>
      </c>
    </row>
    <row r="6293" spans="1:2">
      <c r="A6293" s="2" t="s">
        <v>2384</v>
      </c>
      <c r="B6293" s="3">
        <v>331.71193500000004</v>
      </c>
    </row>
    <row r="6294" spans="1:2">
      <c r="A6294" s="2" t="s">
        <v>6163</v>
      </c>
      <c r="B6294" s="3">
        <v>88.023105000000001</v>
      </c>
    </row>
    <row r="6295" spans="1:2">
      <c r="A6295" s="2" t="s">
        <v>3251</v>
      </c>
      <c r="B6295" s="3">
        <v>91.855170000000001</v>
      </c>
    </row>
    <row r="6296" spans="1:2">
      <c r="A6296" s="2" t="s">
        <v>6164</v>
      </c>
      <c r="B6296" s="3">
        <v>76.545974999999999</v>
      </c>
    </row>
    <row r="6297" spans="1:2">
      <c r="A6297" s="2" t="s">
        <v>624</v>
      </c>
      <c r="B6297" s="3">
        <v>194.27235000000002</v>
      </c>
    </row>
    <row r="6298" spans="1:2">
      <c r="A6298" s="2" t="s">
        <v>3884</v>
      </c>
      <c r="B6298" s="3">
        <v>326.37373499999995</v>
      </c>
    </row>
    <row r="6299" spans="1:2">
      <c r="A6299" s="2" t="s">
        <v>1256</v>
      </c>
      <c r="B6299" s="3">
        <v>155.41788</v>
      </c>
    </row>
    <row r="6300" spans="1:2">
      <c r="A6300" s="2" t="s">
        <v>1866</v>
      </c>
      <c r="B6300" s="3">
        <v>248.66479500000003</v>
      </c>
    </row>
    <row r="6301" spans="1:2">
      <c r="A6301" s="2" t="s">
        <v>2385</v>
      </c>
      <c r="B6301" s="3">
        <v>404.08267499999999</v>
      </c>
    </row>
    <row r="6302" spans="1:2">
      <c r="A6302" s="2" t="s">
        <v>2675</v>
      </c>
      <c r="B6302" s="3">
        <v>107.24062499999999</v>
      </c>
    </row>
    <row r="6303" spans="1:2">
      <c r="A6303" s="2" t="s">
        <v>3252</v>
      </c>
      <c r="B6303" s="3">
        <v>111.89248499999999</v>
      </c>
    </row>
    <row r="6304" spans="1:2">
      <c r="A6304" s="2" t="s">
        <v>3057</v>
      </c>
      <c r="B6304" s="3">
        <v>93.246914999999987</v>
      </c>
    </row>
    <row r="6305" spans="1:2">
      <c r="A6305" s="2" t="s">
        <v>625</v>
      </c>
      <c r="B6305" s="3">
        <v>278.31086999999997</v>
      </c>
    </row>
    <row r="6306" spans="1:2">
      <c r="A6306" s="2" t="s">
        <v>3885</v>
      </c>
      <c r="B6306" s="3">
        <v>467.55006000000003</v>
      </c>
    </row>
    <row r="6307" spans="1:2">
      <c r="A6307" s="2" t="s">
        <v>1257</v>
      </c>
      <c r="B6307" s="3">
        <v>222.64107000000001</v>
      </c>
    </row>
    <row r="6308" spans="1:2">
      <c r="A6308" s="2" t="s">
        <v>1867</v>
      </c>
      <c r="B6308" s="3">
        <v>356.22952500000002</v>
      </c>
    </row>
    <row r="6309" spans="1:2">
      <c r="A6309" s="2" t="s">
        <v>2386</v>
      </c>
      <c r="B6309" s="3">
        <v>578.87059499999998</v>
      </c>
    </row>
    <row r="6310" spans="1:2">
      <c r="A6310" s="2" t="s">
        <v>6165</v>
      </c>
      <c r="B6310" s="3">
        <v>153.62576999999999</v>
      </c>
    </row>
    <row r="6311" spans="1:2">
      <c r="A6311" s="2" t="s">
        <v>3253</v>
      </c>
      <c r="B6311" s="3">
        <v>160.29852000000002</v>
      </c>
    </row>
    <row r="6312" spans="1:2">
      <c r="A6312" s="2" t="s">
        <v>6166</v>
      </c>
      <c r="B6312" s="3">
        <v>133.58845499999998</v>
      </c>
    </row>
    <row r="6313" spans="1:2">
      <c r="A6313" s="2" t="s">
        <v>626</v>
      </c>
      <c r="B6313" s="3">
        <v>270.49421999999998</v>
      </c>
    </row>
    <row r="6314" spans="1:2">
      <c r="A6314" s="2" t="s">
        <v>3886</v>
      </c>
      <c r="B6314" s="3">
        <v>454.41427499999998</v>
      </c>
    </row>
    <row r="6315" spans="1:2">
      <c r="A6315" s="2" t="s">
        <v>1258</v>
      </c>
      <c r="B6315" s="3">
        <v>216.38775000000001</v>
      </c>
    </row>
    <row r="6316" spans="1:2">
      <c r="A6316" s="2" t="s">
        <v>1868</v>
      </c>
      <c r="B6316" s="3">
        <v>346.22040000000004</v>
      </c>
    </row>
    <row r="6317" spans="1:2">
      <c r="A6317" s="2" t="s">
        <v>2387</v>
      </c>
      <c r="B6317" s="3">
        <v>562.60815000000002</v>
      </c>
    </row>
    <row r="6318" spans="1:2">
      <c r="A6318" s="2" t="s">
        <v>2676</v>
      </c>
      <c r="B6318" s="3">
        <v>149.31707999999998</v>
      </c>
    </row>
    <row r="6319" spans="1:2">
      <c r="A6319" s="2" t="s">
        <v>3254</v>
      </c>
      <c r="B6319" s="3">
        <v>155.79918000000001</v>
      </c>
    </row>
    <row r="6320" spans="1:2">
      <c r="A6320" s="2" t="s">
        <v>3058</v>
      </c>
      <c r="B6320" s="3">
        <v>129.83265</v>
      </c>
    </row>
    <row r="6321" spans="1:2">
      <c r="A6321" s="2" t="s">
        <v>627</v>
      </c>
      <c r="B6321" s="3">
        <v>421.54621500000002</v>
      </c>
    </row>
    <row r="6322" spans="1:2">
      <c r="A6322" s="2" t="s">
        <v>3887</v>
      </c>
      <c r="B6322" s="3">
        <v>708.20755499999996</v>
      </c>
    </row>
    <row r="6323" spans="1:2">
      <c r="A6323" s="2" t="s">
        <v>1259</v>
      </c>
      <c r="B6323" s="3">
        <v>337.24078499999996</v>
      </c>
    </row>
    <row r="6324" spans="1:2">
      <c r="A6324" s="2" t="s">
        <v>1869</v>
      </c>
      <c r="B6324" s="3">
        <v>539.57763</v>
      </c>
    </row>
    <row r="6325" spans="1:2">
      <c r="A6325" s="2" t="s">
        <v>2388</v>
      </c>
      <c r="B6325" s="3">
        <v>876.81841500000007</v>
      </c>
    </row>
    <row r="6326" spans="1:2">
      <c r="A6326" s="2" t="s">
        <v>6167</v>
      </c>
      <c r="B6326" s="3">
        <v>232.68832500000002</v>
      </c>
    </row>
    <row r="6327" spans="1:2">
      <c r="A6327" s="2" t="s">
        <v>6168</v>
      </c>
      <c r="B6327" s="3">
        <v>242.81184000000002</v>
      </c>
    </row>
    <row r="6328" spans="1:2">
      <c r="A6328" s="2" t="s">
        <v>6169</v>
      </c>
      <c r="B6328" s="3">
        <v>202.33684499999998</v>
      </c>
    </row>
    <row r="6329" spans="1:2">
      <c r="A6329" s="2" t="s">
        <v>628</v>
      </c>
      <c r="B6329" s="3">
        <v>43.525394999999996</v>
      </c>
    </row>
    <row r="6330" spans="1:2">
      <c r="A6330" s="2" t="s">
        <v>3888</v>
      </c>
      <c r="B6330" s="3">
        <v>73.114275000000006</v>
      </c>
    </row>
    <row r="6331" spans="1:2">
      <c r="A6331" s="2" t="s">
        <v>1260</v>
      </c>
      <c r="B6331" s="3">
        <v>34.812690000000003</v>
      </c>
    </row>
    <row r="6332" spans="1:2">
      <c r="A6332" s="2" t="s">
        <v>1870</v>
      </c>
      <c r="B6332" s="3">
        <v>55.707929999999998</v>
      </c>
    </row>
    <row r="6333" spans="1:2">
      <c r="A6333" s="2" t="s">
        <v>2389</v>
      </c>
      <c r="B6333" s="3">
        <v>90.520619999999994</v>
      </c>
    </row>
    <row r="6334" spans="1:2">
      <c r="A6334" s="2" t="s">
        <v>2677</v>
      </c>
      <c r="B6334" s="3">
        <v>24.021900000000002</v>
      </c>
    </row>
    <row r="6335" spans="1:2">
      <c r="A6335" s="2" t="s">
        <v>6170</v>
      </c>
      <c r="B6335" s="3">
        <v>25.070474999999998</v>
      </c>
    </row>
    <row r="6336" spans="1:2">
      <c r="A6336" s="2" t="s">
        <v>3059</v>
      </c>
      <c r="B6336" s="3">
        <v>20.895240000000005</v>
      </c>
    </row>
    <row r="6337" spans="1:2">
      <c r="A6337" s="2" t="s">
        <v>6171</v>
      </c>
      <c r="B6337" s="3">
        <v>43.906694999999999</v>
      </c>
    </row>
    <row r="6338" spans="1:2">
      <c r="A6338" s="2" t="s">
        <v>6172</v>
      </c>
      <c r="B6338" s="3">
        <v>73.74342</v>
      </c>
    </row>
    <row r="6339" spans="1:2">
      <c r="A6339" s="2" t="s">
        <v>6173</v>
      </c>
      <c r="B6339" s="3">
        <v>35.117730000000002</v>
      </c>
    </row>
    <row r="6340" spans="1:2">
      <c r="A6340" s="2" t="s">
        <v>6174</v>
      </c>
      <c r="B6340" s="3">
        <v>56.184554999999996</v>
      </c>
    </row>
    <row r="6341" spans="1:2">
      <c r="A6341" s="2" t="s">
        <v>6175</v>
      </c>
      <c r="B6341" s="3">
        <v>91.302284999999998</v>
      </c>
    </row>
    <row r="6342" spans="1:2">
      <c r="A6342" s="2" t="s">
        <v>6176</v>
      </c>
      <c r="B6342" s="3">
        <v>24.231615000000001</v>
      </c>
    </row>
    <row r="6343" spans="1:2">
      <c r="A6343" s="2" t="s">
        <v>6177</v>
      </c>
      <c r="B6343" s="3">
        <v>25.280190000000001</v>
      </c>
    </row>
    <row r="6344" spans="1:2">
      <c r="A6344" s="2" t="s">
        <v>6178</v>
      </c>
      <c r="B6344" s="3">
        <v>21.066825000000001</v>
      </c>
    </row>
    <row r="6345" spans="1:2">
      <c r="A6345" s="2" t="s">
        <v>6179</v>
      </c>
      <c r="B6345" s="3">
        <v>55.63167</v>
      </c>
    </row>
    <row r="6346" spans="1:2">
      <c r="A6346" s="2" t="s">
        <v>6180</v>
      </c>
      <c r="B6346" s="3">
        <v>93.437565000000006</v>
      </c>
    </row>
    <row r="6347" spans="1:2">
      <c r="A6347" s="2" t="s">
        <v>6181</v>
      </c>
      <c r="B6347" s="3">
        <v>44.497709999999998</v>
      </c>
    </row>
    <row r="6348" spans="1:2">
      <c r="A6348" s="2" t="s">
        <v>6182</v>
      </c>
      <c r="B6348" s="3">
        <v>71.188710000000015</v>
      </c>
    </row>
    <row r="6349" spans="1:2">
      <c r="A6349" s="2" t="s">
        <v>6183</v>
      </c>
      <c r="B6349" s="3">
        <v>115.68642</v>
      </c>
    </row>
    <row r="6350" spans="1:2">
      <c r="A6350" s="2" t="s">
        <v>6184</v>
      </c>
      <c r="B6350" s="3">
        <v>30.694650000000003</v>
      </c>
    </row>
    <row r="6351" spans="1:2">
      <c r="A6351" s="2" t="s">
        <v>6185</v>
      </c>
      <c r="B6351" s="3">
        <v>32.029200000000003</v>
      </c>
    </row>
    <row r="6352" spans="1:2">
      <c r="A6352" s="2" t="s">
        <v>6186</v>
      </c>
      <c r="B6352" s="3">
        <v>26.690999999999999</v>
      </c>
    </row>
    <row r="6353" spans="1:2">
      <c r="A6353" s="2" t="s">
        <v>6187</v>
      </c>
      <c r="B6353" s="3">
        <v>51.952125000000002</v>
      </c>
    </row>
    <row r="6354" spans="1:2">
      <c r="A6354" s="2" t="s">
        <v>6188</v>
      </c>
      <c r="B6354" s="3">
        <v>87.279570000000007</v>
      </c>
    </row>
    <row r="6355" spans="1:2">
      <c r="A6355" s="2" t="s">
        <v>6189</v>
      </c>
      <c r="B6355" s="3">
        <v>41.561700000000002</v>
      </c>
    </row>
    <row r="6356" spans="1:2">
      <c r="A6356" s="2" t="s">
        <v>6190</v>
      </c>
      <c r="B6356" s="3">
        <v>66.498720000000006</v>
      </c>
    </row>
    <row r="6357" spans="1:2">
      <c r="A6357" s="2" t="s">
        <v>6191</v>
      </c>
      <c r="B6357" s="3">
        <v>108.06041999999999</v>
      </c>
    </row>
    <row r="6358" spans="1:2">
      <c r="A6358" s="2" t="s">
        <v>6192</v>
      </c>
      <c r="B6358" s="3">
        <v>28.673759999999998</v>
      </c>
    </row>
    <row r="6359" spans="1:2">
      <c r="A6359" s="2" t="s">
        <v>6193</v>
      </c>
      <c r="B6359" s="3">
        <v>29.93205</v>
      </c>
    </row>
    <row r="6360" spans="1:2">
      <c r="A6360" s="2" t="s">
        <v>6194</v>
      </c>
      <c r="B6360" s="3">
        <v>24.93702</v>
      </c>
    </row>
    <row r="6361" spans="1:2">
      <c r="A6361" s="2" t="s">
        <v>6195</v>
      </c>
      <c r="B6361" s="3">
        <v>57.766950000000001</v>
      </c>
    </row>
    <row r="6362" spans="1:2">
      <c r="A6362" s="2" t="s">
        <v>6196</v>
      </c>
      <c r="B6362" s="3">
        <v>97.040849999999992</v>
      </c>
    </row>
    <row r="6363" spans="1:2">
      <c r="A6363" s="2" t="s">
        <v>6197</v>
      </c>
      <c r="B6363" s="3">
        <v>46.213559999999994</v>
      </c>
    </row>
    <row r="6364" spans="1:2">
      <c r="A6364" s="2" t="s">
        <v>6198</v>
      </c>
      <c r="B6364" s="3">
        <v>73.934070000000006</v>
      </c>
    </row>
    <row r="6365" spans="1:2">
      <c r="A6365" s="2" t="s">
        <v>6199</v>
      </c>
      <c r="B6365" s="3">
        <v>120.14763000000001</v>
      </c>
    </row>
    <row r="6366" spans="1:2">
      <c r="A6366" s="2" t="s">
        <v>6200</v>
      </c>
      <c r="B6366" s="3">
        <v>31.895744999999998</v>
      </c>
    </row>
    <row r="6367" spans="1:2">
      <c r="A6367" s="2" t="s">
        <v>6201</v>
      </c>
      <c r="B6367" s="3">
        <v>33.268425000000001</v>
      </c>
    </row>
    <row r="6368" spans="1:2">
      <c r="A6368" s="2" t="s">
        <v>6202</v>
      </c>
      <c r="B6368" s="3">
        <v>27.720509999999997</v>
      </c>
    </row>
    <row r="6369" spans="1:2">
      <c r="A6369" s="2" t="s">
        <v>6203</v>
      </c>
      <c r="B6369" s="3">
        <v>43.906694999999999</v>
      </c>
    </row>
    <row r="6370" spans="1:2">
      <c r="A6370" s="2" t="s">
        <v>6204</v>
      </c>
      <c r="B6370" s="3">
        <v>73.74342</v>
      </c>
    </row>
    <row r="6371" spans="1:2">
      <c r="A6371" s="2" t="s">
        <v>6205</v>
      </c>
      <c r="B6371" s="3">
        <v>35.117730000000002</v>
      </c>
    </row>
    <row r="6372" spans="1:2">
      <c r="A6372" s="2" t="s">
        <v>6206</v>
      </c>
      <c r="B6372" s="3">
        <v>56.184554999999996</v>
      </c>
    </row>
    <row r="6373" spans="1:2">
      <c r="A6373" s="2" t="s">
        <v>6207</v>
      </c>
      <c r="B6373" s="3">
        <v>91.302284999999998</v>
      </c>
    </row>
    <row r="6374" spans="1:2">
      <c r="A6374" s="2" t="s">
        <v>6208</v>
      </c>
      <c r="B6374" s="3">
        <v>24.231615000000001</v>
      </c>
    </row>
    <row r="6375" spans="1:2">
      <c r="A6375" s="2" t="s">
        <v>6209</v>
      </c>
      <c r="B6375" s="3">
        <v>25.280190000000001</v>
      </c>
    </row>
    <row r="6376" spans="1:2">
      <c r="A6376" s="2" t="s">
        <v>6210</v>
      </c>
      <c r="B6376" s="3">
        <v>21.066825000000001</v>
      </c>
    </row>
    <row r="6377" spans="1:2">
      <c r="A6377" s="2" t="s">
        <v>6211</v>
      </c>
      <c r="B6377" s="3">
        <v>43.906694999999999</v>
      </c>
    </row>
    <row r="6378" spans="1:2">
      <c r="A6378" s="2" t="s">
        <v>6212</v>
      </c>
      <c r="B6378" s="3">
        <v>73.74342</v>
      </c>
    </row>
    <row r="6379" spans="1:2">
      <c r="A6379" s="2" t="s">
        <v>6213</v>
      </c>
      <c r="B6379" s="3">
        <v>35.117730000000002</v>
      </c>
    </row>
    <row r="6380" spans="1:2">
      <c r="A6380" s="2" t="s">
        <v>6214</v>
      </c>
      <c r="B6380" s="3">
        <v>56.184554999999996</v>
      </c>
    </row>
    <row r="6381" spans="1:2">
      <c r="A6381" s="2" t="s">
        <v>6215</v>
      </c>
      <c r="B6381" s="3">
        <v>91.302284999999998</v>
      </c>
    </row>
    <row r="6382" spans="1:2">
      <c r="A6382" s="2" t="s">
        <v>6216</v>
      </c>
      <c r="B6382" s="3">
        <v>24.231615000000001</v>
      </c>
    </row>
    <row r="6383" spans="1:2">
      <c r="A6383" s="2" t="s">
        <v>6217</v>
      </c>
      <c r="B6383" s="3">
        <v>25.280190000000001</v>
      </c>
    </row>
    <row r="6384" spans="1:2">
      <c r="A6384" s="2" t="s">
        <v>6218</v>
      </c>
      <c r="B6384" s="3">
        <v>21.066825000000001</v>
      </c>
    </row>
    <row r="6385" spans="1:2">
      <c r="A6385" s="2" t="s">
        <v>6219</v>
      </c>
      <c r="B6385" s="3">
        <v>43.906694999999999</v>
      </c>
    </row>
    <row r="6386" spans="1:2">
      <c r="A6386" s="2" t="s">
        <v>6220</v>
      </c>
      <c r="B6386" s="3">
        <v>73.74342</v>
      </c>
    </row>
    <row r="6387" spans="1:2">
      <c r="A6387" s="2" t="s">
        <v>6221</v>
      </c>
      <c r="B6387" s="3">
        <v>35.117730000000002</v>
      </c>
    </row>
    <row r="6388" spans="1:2">
      <c r="A6388" s="2" t="s">
        <v>6222</v>
      </c>
      <c r="B6388" s="3">
        <v>56.184554999999996</v>
      </c>
    </row>
    <row r="6389" spans="1:2">
      <c r="A6389" s="2" t="s">
        <v>6223</v>
      </c>
      <c r="B6389" s="3">
        <v>91.302284999999998</v>
      </c>
    </row>
    <row r="6390" spans="1:2">
      <c r="A6390" s="2" t="s">
        <v>6224</v>
      </c>
      <c r="B6390" s="3">
        <v>24.231615000000001</v>
      </c>
    </row>
    <row r="6391" spans="1:2">
      <c r="A6391" s="2" t="s">
        <v>6225</v>
      </c>
      <c r="B6391" s="3">
        <v>25.280190000000001</v>
      </c>
    </row>
    <row r="6392" spans="1:2">
      <c r="A6392" s="2" t="s">
        <v>6226</v>
      </c>
      <c r="B6392" s="3">
        <v>21.066825000000001</v>
      </c>
    </row>
    <row r="6393" spans="1:2">
      <c r="A6393" s="2" t="s">
        <v>6227</v>
      </c>
      <c r="B6393" s="3">
        <v>43.906694999999999</v>
      </c>
    </row>
    <row r="6394" spans="1:2">
      <c r="A6394" s="2" t="s">
        <v>6228</v>
      </c>
      <c r="B6394" s="3">
        <v>73.74342</v>
      </c>
    </row>
    <row r="6395" spans="1:2">
      <c r="A6395" s="2" t="s">
        <v>6229</v>
      </c>
      <c r="B6395" s="3">
        <v>35.117730000000002</v>
      </c>
    </row>
    <row r="6396" spans="1:2">
      <c r="A6396" s="2" t="s">
        <v>6230</v>
      </c>
      <c r="B6396" s="3">
        <v>56.184554999999996</v>
      </c>
    </row>
    <row r="6397" spans="1:2">
      <c r="A6397" s="2" t="s">
        <v>6231</v>
      </c>
      <c r="B6397" s="3">
        <v>91.302284999999998</v>
      </c>
    </row>
    <row r="6398" spans="1:2">
      <c r="A6398" s="2" t="s">
        <v>6232</v>
      </c>
      <c r="B6398" s="3">
        <v>24.231615000000001</v>
      </c>
    </row>
    <row r="6399" spans="1:2">
      <c r="A6399" s="2" t="s">
        <v>6233</v>
      </c>
      <c r="B6399" s="3">
        <v>25.280190000000001</v>
      </c>
    </row>
    <row r="6400" spans="1:2">
      <c r="A6400" s="2" t="s">
        <v>6234</v>
      </c>
      <c r="B6400" s="3">
        <v>21.066825000000001</v>
      </c>
    </row>
    <row r="6401" spans="1:2">
      <c r="A6401" s="2" t="s">
        <v>6235</v>
      </c>
      <c r="B6401" s="3">
        <v>43.906694999999999</v>
      </c>
    </row>
    <row r="6402" spans="1:2">
      <c r="A6402" s="2" t="s">
        <v>6236</v>
      </c>
      <c r="B6402" s="3">
        <v>73.74342</v>
      </c>
    </row>
    <row r="6403" spans="1:2">
      <c r="A6403" s="2" t="s">
        <v>6237</v>
      </c>
      <c r="B6403" s="3">
        <v>35.117730000000002</v>
      </c>
    </row>
    <row r="6404" spans="1:2">
      <c r="A6404" s="2" t="s">
        <v>6238</v>
      </c>
      <c r="B6404" s="3">
        <v>56.184554999999996</v>
      </c>
    </row>
    <row r="6405" spans="1:2">
      <c r="A6405" s="2" t="s">
        <v>6239</v>
      </c>
      <c r="B6405" s="3">
        <v>91.302284999999998</v>
      </c>
    </row>
    <row r="6406" spans="1:2">
      <c r="A6406" s="2" t="s">
        <v>6240</v>
      </c>
      <c r="B6406" s="3">
        <v>24.231615000000001</v>
      </c>
    </row>
    <row r="6407" spans="1:2">
      <c r="A6407" s="2" t="s">
        <v>6241</v>
      </c>
      <c r="B6407" s="3">
        <v>25.280190000000001</v>
      </c>
    </row>
    <row r="6408" spans="1:2">
      <c r="A6408" s="2" t="s">
        <v>6242</v>
      </c>
      <c r="B6408" s="3">
        <v>21.066825000000001</v>
      </c>
    </row>
    <row r="6409" spans="1:2">
      <c r="A6409" s="2" t="s">
        <v>6243</v>
      </c>
      <c r="B6409" s="3">
        <v>43.906694999999999</v>
      </c>
    </row>
    <row r="6410" spans="1:2">
      <c r="A6410" s="2" t="s">
        <v>6244</v>
      </c>
      <c r="B6410" s="3">
        <v>73.74342</v>
      </c>
    </row>
    <row r="6411" spans="1:2">
      <c r="A6411" s="2" t="s">
        <v>6245</v>
      </c>
      <c r="B6411" s="3">
        <v>35.117730000000002</v>
      </c>
    </row>
    <row r="6412" spans="1:2">
      <c r="A6412" s="2" t="s">
        <v>6246</v>
      </c>
      <c r="B6412" s="3">
        <v>56.184554999999996</v>
      </c>
    </row>
    <row r="6413" spans="1:2">
      <c r="A6413" s="2" t="s">
        <v>6247</v>
      </c>
      <c r="B6413" s="3">
        <v>91.302284999999998</v>
      </c>
    </row>
    <row r="6414" spans="1:2">
      <c r="A6414" s="2" t="s">
        <v>6248</v>
      </c>
      <c r="B6414" s="3">
        <v>24.231615000000001</v>
      </c>
    </row>
    <row r="6415" spans="1:2">
      <c r="A6415" s="2" t="s">
        <v>6249</v>
      </c>
      <c r="B6415" s="3">
        <v>25.280190000000001</v>
      </c>
    </row>
    <row r="6416" spans="1:2">
      <c r="A6416" s="2" t="s">
        <v>6250</v>
      </c>
      <c r="B6416" s="3">
        <v>21.066825000000001</v>
      </c>
    </row>
    <row r="6417" spans="1:2">
      <c r="A6417" s="2" t="s">
        <v>6251</v>
      </c>
      <c r="B6417" s="3">
        <v>43.906694999999999</v>
      </c>
    </row>
    <row r="6418" spans="1:2">
      <c r="A6418" s="2" t="s">
        <v>6252</v>
      </c>
      <c r="B6418" s="3">
        <v>73.74342</v>
      </c>
    </row>
    <row r="6419" spans="1:2">
      <c r="A6419" s="2" t="s">
        <v>6253</v>
      </c>
      <c r="B6419" s="3">
        <v>35.117730000000002</v>
      </c>
    </row>
    <row r="6420" spans="1:2">
      <c r="A6420" s="2" t="s">
        <v>6254</v>
      </c>
      <c r="B6420" s="3">
        <v>56.184554999999996</v>
      </c>
    </row>
    <row r="6421" spans="1:2">
      <c r="A6421" s="2" t="s">
        <v>6255</v>
      </c>
      <c r="B6421" s="3">
        <v>91.302284999999998</v>
      </c>
    </row>
    <row r="6422" spans="1:2">
      <c r="A6422" s="2" t="s">
        <v>6256</v>
      </c>
      <c r="B6422" s="3">
        <v>24.231615000000001</v>
      </c>
    </row>
    <row r="6423" spans="1:2">
      <c r="A6423" s="2" t="s">
        <v>6257</v>
      </c>
      <c r="B6423" s="3">
        <v>25.280190000000001</v>
      </c>
    </row>
    <row r="6424" spans="1:2">
      <c r="A6424" s="2" t="s">
        <v>6258</v>
      </c>
      <c r="B6424" s="3">
        <v>21.066825000000001</v>
      </c>
    </row>
    <row r="6425" spans="1:2">
      <c r="A6425" s="2" t="s">
        <v>6259</v>
      </c>
      <c r="B6425" s="3">
        <v>43.906694999999999</v>
      </c>
    </row>
    <row r="6426" spans="1:2">
      <c r="A6426" s="2" t="s">
        <v>6260</v>
      </c>
      <c r="B6426" s="3">
        <v>73.74342</v>
      </c>
    </row>
    <row r="6427" spans="1:2">
      <c r="A6427" s="2" t="s">
        <v>6261</v>
      </c>
      <c r="B6427" s="3">
        <v>35.117730000000002</v>
      </c>
    </row>
    <row r="6428" spans="1:2">
      <c r="A6428" s="2" t="s">
        <v>6262</v>
      </c>
      <c r="B6428" s="3">
        <v>56.184554999999996</v>
      </c>
    </row>
    <row r="6429" spans="1:2">
      <c r="A6429" s="2" t="s">
        <v>6263</v>
      </c>
      <c r="B6429" s="3">
        <v>91.302284999999998</v>
      </c>
    </row>
    <row r="6430" spans="1:2">
      <c r="A6430" s="2" t="s">
        <v>6264</v>
      </c>
      <c r="B6430" s="3">
        <v>24.231615000000001</v>
      </c>
    </row>
    <row r="6431" spans="1:2">
      <c r="A6431" s="2" t="s">
        <v>6265</v>
      </c>
      <c r="B6431" s="3">
        <v>25.280190000000001</v>
      </c>
    </row>
    <row r="6432" spans="1:2">
      <c r="A6432" s="2" t="s">
        <v>6266</v>
      </c>
      <c r="B6432" s="3">
        <v>21.066825000000001</v>
      </c>
    </row>
    <row r="6433" spans="1:2">
      <c r="A6433" s="2" t="s">
        <v>3889</v>
      </c>
      <c r="B6433" s="3">
        <v>43.906694999999999</v>
      </c>
    </row>
    <row r="6434" spans="1:2">
      <c r="A6434" s="2" t="s">
        <v>3890</v>
      </c>
      <c r="B6434" s="3">
        <v>73.74342</v>
      </c>
    </row>
    <row r="6435" spans="1:2">
      <c r="A6435" s="2" t="s">
        <v>3891</v>
      </c>
      <c r="B6435" s="3">
        <v>35.117730000000002</v>
      </c>
    </row>
    <row r="6436" spans="1:2">
      <c r="A6436" s="2" t="s">
        <v>3892</v>
      </c>
      <c r="B6436" s="3">
        <v>56.184554999999996</v>
      </c>
    </row>
    <row r="6437" spans="1:2">
      <c r="A6437" s="2" t="s">
        <v>6267</v>
      </c>
      <c r="B6437" s="3">
        <v>91.302284999999998</v>
      </c>
    </row>
    <row r="6438" spans="1:2">
      <c r="A6438" s="2" t="s">
        <v>6268</v>
      </c>
      <c r="B6438" s="3">
        <v>24.231615000000001</v>
      </c>
    </row>
    <row r="6439" spans="1:2">
      <c r="A6439" s="2" t="s">
        <v>6269</v>
      </c>
      <c r="B6439" s="3">
        <v>25.280190000000001</v>
      </c>
    </row>
    <row r="6440" spans="1:2">
      <c r="A6440" s="2" t="s">
        <v>6270</v>
      </c>
      <c r="B6440" s="3">
        <v>21.066825000000001</v>
      </c>
    </row>
    <row r="6441" spans="1:2">
      <c r="A6441" s="2" t="s">
        <v>4099</v>
      </c>
      <c r="B6441" s="3">
        <v>55.63167</v>
      </c>
    </row>
    <row r="6442" spans="1:2">
      <c r="A6442" s="2" t="s">
        <v>6271</v>
      </c>
      <c r="B6442" s="3">
        <v>93.437565000000006</v>
      </c>
    </row>
    <row r="6443" spans="1:2">
      <c r="A6443" s="2" t="s">
        <v>6272</v>
      </c>
      <c r="B6443" s="3">
        <v>44.497709999999998</v>
      </c>
    </row>
    <row r="6444" spans="1:2">
      <c r="A6444" s="2" t="s">
        <v>6273</v>
      </c>
      <c r="B6444" s="3">
        <v>71.188710000000015</v>
      </c>
    </row>
    <row r="6445" spans="1:2">
      <c r="A6445" s="2" t="s">
        <v>6274</v>
      </c>
      <c r="B6445" s="3">
        <v>115.68642</v>
      </c>
    </row>
    <row r="6446" spans="1:2">
      <c r="A6446" s="2" t="s">
        <v>6275</v>
      </c>
      <c r="B6446" s="3">
        <v>30.694650000000003</v>
      </c>
    </row>
    <row r="6447" spans="1:2">
      <c r="A6447" s="2" t="s">
        <v>6276</v>
      </c>
      <c r="B6447" s="3">
        <v>32.029200000000003</v>
      </c>
    </row>
    <row r="6448" spans="1:2">
      <c r="A6448" s="2" t="s">
        <v>6277</v>
      </c>
      <c r="B6448" s="3">
        <v>26.690999999999999</v>
      </c>
    </row>
    <row r="6449" spans="1:2">
      <c r="A6449" s="2" t="s">
        <v>4100</v>
      </c>
      <c r="B6449" s="3">
        <v>51.952125000000002</v>
      </c>
    </row>
    <row r="6450" spans="1:2">
      <c r="A6450" s="2" t="s">
        <v>6278</v>
      </c>
      <c r="B6450" s="3">
        <v>87.279570000000007</v>
      </c>
    </row>
    <row r="6451" spans="1:2">
      <c r="A6451" s="2" t="s">
        <v>6279</v>
      </c>
      <c r="B6451" s="3">
        <v>41.561700000000002</v>
      </c>
    </row>
    <row r="6452" spans="1:2">
      <c r="A6452" s="2" t="s">
        <v>6280</v>
      </c>
      <c r="B6452" s="3">
        <v>66.498720000000006</v>
      </c>
    </row>
    <row r="6453" spans="1:2">
      <c r="A6453" s="2" t="s">
        <v>6281</v>
      </c>
      <c r="B6453" s="3">
        <v>108.06041999999999</v>
      </c>
    </row>
    <row r="6454" spans="1:2">
      <c r="A6454" s="2" t="s">
        <v>6282</v>
      </c>
      <c r="B6454" s="3">
        <v>28.673759999999998</v>
      </c>
    </row>
    <row r="6455" spans="1:2">
      <c r="A6455" s="2" t="s">
        <v>6283</v>
      </c>
      <c r="B6455" s="3">
        <v>29.93205</v>
      </c>
    </row>
    <row r="6456" spans="1:2">
      <c r="A6456" s="2" t="s">
        <v>6284</v>
      </c>
      <c r="B6456" s="3">
        <v>24.93702</v>
      </c>
    </row>
    <row r="6457" spans="1:2">
      <c r="A6457" s="2" t="s">
        <v>4101</v>
      </c>
      <c r="B6457" s="3">
        <v>57.766950000000001</v>
      </c>
    </row>
    <row r="6458" spans="1:2">
      <c r="A6458" s="2" t="s">
        <v>4102</v>
      </c>
      <c r="B6458" s="3">
        <v>97.040849999999992</v>
      </c>
    </row>
    <row r="6459" spans="1:2">
      <c r="A6459" s="2" t="s">
        <v>6285</v>
      </c>
      <c r="B6459" s="3">
        <v>46.213559999999994</v>
      </c>
    </row>
    <row r="6460" spans="1:2">
      <c r="A6460" s="2" t="s">
        <v>6286</v>
      </c>
      <c r="B6460" s="3">
        <v>73.934070000000006</v>
      </c>
    </row>
    <row r="6461" spans="1:2">
      <c r="A6461" s="2" t="s">
        <v>6287</v>
      </c>
      <c r="B6461" s="3">
        <v>120.14763000000001</v>
      </c>
    </row>
    <row r="6462" spans="1:2">
      <c r="A6462" s="2" t="s">
        <v>6288</v>
      </c>
      <c r="B6462" s="3">
        <v>31.895744999999998</v>
      </c>
    </row>
    <row r="6463" spans="1:2">
      <c r="A6463" s="2" t="s">
        <v>6289</v>
      </c>
      <c r="B6463" s="3">
        <v>33.268425000000001</v>
      </c>
    </row>
    <row r="6464" spans="1:2">
      <c r="A6464" s="2" t="s">
        <v>6290</v>
      </c>
      <c r="B6464" s="3">
        <v>27.720509999999997</v>
      </c>
    </row>
    <row r="6465" spans="1:2">
      <c r="A6465" s="2" t="s">
        <v>3893</v>
      </c>
      <c r="B6465" s="3">
        <v>43.906694999999999</v>
      </c>
    </row>
    <row r="6466" spans="1:2">
      <c r="A6466" s="2" t="s">
        <v>3894</v>
      </c>
      <c r="B6466" s="3">
        <v>73.74342</v>
      </c>
    </row>
    <row r="6467" spans="1:2">
      <c r="A6467" s="2" t="s">
        <v>3895</v>
      </c>
      <c r="B6467" s="3">
        <v>35.117730000000002</v>
      </c>
    </row>
    <row r="6468" spans="1:2">
      <c r="A6468" s="2" t="s">
        <v>3896</v>
      </c>
      <c r="B6468" s="3">
        <v>56.184554999999996</v>
      </c>
    </row>
    <row r="6469" spans="1:2">
      <c r="A6469" s="2" t="s">
        <v>6291</v>
      </c>
      <c r="B6469" s="3">
        <v>91.302284999999998</v>
      </c>
    </row>
    <row r="6470" spans="1:2">
      <c r="A6470" s="2" t="s">
        <v>6292</v>
      </c>
      <c r="B6470" s="3">
        <v>24.231615000000001</v>
      </c>
    </row>
    <row r="6471" spans="1:2">
      <c r="A6471" s="2" t="s">
        <v>6293</v>
      </c>
      <c r="B6471" s="3">
        <v>25.280190000000001</v>
      </c>
    </row>
    <row r="6472" spans="1:2">
      <c r="A6472" s="2" t="s">
        <v>6294</v>
      </c>
      <c r="B6472" s="3">
        <v>21.066825000000001</v>
      </c>
    </row>
    <row r="6473" spans="1:2">
      <c r="A6473" s="2" t="s">
        <v>3897</v>
      </c>
      <c r="B6473" s="3">
        <v>43.906694999999999</v>
      </c>
    </row>
    <row r="6474" spans="1:2">
      <c r="A6474" s="2" t="s">
        <v>3898</v>
      </c>
      <c r="B6474" s="3">
        <v>73.74342</v>
      </c>
    </row>
    <row r="6475" spans="1:2">
      <c r="A6475" s="2" t="s">
        <v>3899</v>
      </c>
      <c r="B6475" s="3">
        <v>35.117730000000002</v>
      </c>
    </row>
    <row r="6476" spans="1:2">
      <c r="A6476" s="2" t="s">
        <v>3900</v>
      </c>
      <c r="B6476" s="3">
        <v>56.184554999999996</v>
      </c>
    </row>
    <row r="6477" spans="1:2">
      <c r="A6477" s="2" t="s">
        <v>6295</v>
      </c>
      <c r="B6477" s="3">
        <v>91.302284999999998</v>
      </c>
    </row>
    <row r="6478" spans="1:2">
      <c r="A6478" s="2" t="s">
        <v>6296</v>
      </c>
      <c r="B6478" s="3">
        <v>24.231615000000001</v>
      </c>
    </row>
    <row r="6479" spans="1:2">
      <c r="A6479" s="2" t="s">
        <v>6297</v>
      </c>
      <c r="B6479" s="3">
        <v>25.280190000000001</v>
      </c>
    </row>
    <row r="6480" spans="1:2">
      <c r="A6480" s="2" t="s">
        <v>6298</v>
      </c>
      <c r="B6480" s="3">
        <v>21.066825000000001</v>
      </c>
    </row>
    <row r="6481" spans="1:2">
      <c r="A6481" s="2" t="s">
        <v>4103</v>
      </c>
      <c r="B6481" s="3">
        <v>43.906694999999999</v>
      </c>
    </row>
    <row r="6482" spans="1:2">
      <c r="A6482" s="2" t="s">
        <v>4104</v>
      </c>
      <c r="B6482" s="3">
        <v>73.74342</v>
      </c>
    </row>
    <row r="6483" spans="1:2">
      <c r="A6483" s="2" t="s">
        <v>4105</v>
      </c>
      <c r="B6483" s="3">
        <v>35.117730000000002</v>
      </c>
    </row>
    <row r="6484" spans="1:2">
      <c r="A6484" s="2" t="s">
        <v>4106</v>
      </c>
      <c r="B6484" s="3">
        <v>56.184554999999996</v>
      </c>
    </row>
    <row r="6485" spans="1:2">
      <c r="A6485" s="2" t="s">
        <v>6299</v>
      </c>
      <c r="B6485" s="3">
        <v>91.302284999999998</v>
      </c>
    </row>
    <row r="6486" spans="1:2">
      <c r="A6486" s="2" t="s">
        <v>6300</v>
      </c>
      <c r="B6486" s="3">
        <v>24.231615000000001</v>
      </c>
    </row>
    <row r="6487" spans="1:2">
      <c r="A6487" s="2" t="s">
        <v>6301</v>
      </c>
      <c r="B6487" s="3">
        <v>25.280190000000001</v>
      </c>
    </row>
    <row r="6488" spans="1:2">
      <c r="A6488" s="2" t="s">
        <v>6302</v>
      </c>
      <c r="B6488" s="3">
        <v>21.066825000000001</v>
      </c>
    </row>
    <row r="6489" spans="1:2">
      <c r="A6489" s="2" t="s">
        <v>4107</v>
      </c>
      <c r="B6489" s="3">
        <v>43.906694999999999</v>
      </c>
    </row>
    <row r="6490" spans="1:2">
      <c r="A6490" s="2" t="s">
        <v>4108</v>
      </c>
      <c r="B6490" s="3">
        <v>73.74342</v>
      </c>
    </row>
    <row r="6491" spans="1:2">
      <c r="A6491" s="2" t="s">
        <v>4109</v>
      </c>
      <c r="B6491" s="3">
        <v>35.117730000000002</v>
      </c>
    </row>
    <row r="6492" spans="1:2">
      <c r="A6492" s="2" t="s">
        <v>4110</v>
      </c>
      <c r="B6492" s="3">
        <v>56.184554999999996</v>
      </c>
    </row>
    <row r="6493" spans="1:2">
      <c r="A6493" s="2" t="s">
        <v>6303</v>
      </c>
      <c r="B6493" s="3">
        <v>91.302284999999998</v>
      </c>
    </row>
    <row r="6494" spans="1:2">
      <c r="A6494" s="2" t="s">
        <v>6304</v>
      </c>
      <c r="B6494" s="3">
        <v>24.231615000000001</v>
      </c>
    </row>
    <row r="6495" spans="1:2">
      <c r="A6495" s="2" t="s">
        <v>6305</v>
      </c>
      <c r="B6495" s="3">
        <v>25.280190000000001</v>
      </c>
    </row>
    <row r="6496" spans="1:2">
      <c r="A6496" s="2" t="s">
        <v>6306</v>
      </c>
      <c r="B6496" s="3">
        <v>21.066825000000001</v>
      </c>
    </row>
    <row r="6497" spans="1:2">
      <c r="A6497" s="2" t="s">
        <v>4111</v>
      </c>
      <c r="B6497" s="3">
        <v>43.906694999999999</v>
      </c>
    </row>
    <row r="6498" spans="1:2">
      <c r="A6498" s="2" t="s">
        <v>4112</v>
      </c>
      <c r="B6498" s="3">
        <v>73.74342</v>
      </c>
    </row>
    <row r="6499" spans="1:2">
      <c r="A6499" s="2" t="s">
        <v>4113</v>
      </c>
      <c r="B6499" s="3">
        <v>35.117730000000002</v>
      </c>
    </row>
    <row r="6500" spans="1:2">
      <c r="A6500" s="2" t="s">
        <v>4114</v>
      </c>
      <c r="B6500" s="3">
        <v>56.184554999999996</v>
      </c>
    </row>
    <row r="6501" spans="1:2">
      <c r="A6501" s="2" t="s">
        <v>6307</v>
      </c>
      <c r="B6501" s="3">
        <v>91.302284999999998</v>
      </c>
    </row>
    <row r="6502" spans="1:2">
      <c r="A6502" s="2" t="s">
        <v>6308</v>
      </c>
      <c r="B6502" s="3">
        <v>24.231615000000001</v>
      </c>
    </row>
    <row r="6503" spans="1:2">
      <c r="A6503" s="2" t="s">
        <v>6309</v>
      </c>
      <c r="B6503" s="3">
        <v>25.280190000000001</v>
      </c>
    </row>
    <row r="6504" spans="1:2">
      <c r="A6504" s="2" t="s">
        <v>6310</v>
      </c>
      <c r="B6504" s="3">
        <v>21.066825000000001</v>
      </c>
    </row>
    <row r="6505" spans="1:2">
      <c r="A6505" s="2" t="s">
        <v>4115</v>
      </c>
      <c r="B6505" s="3">
        <v>43.906694999999999</v>
      </c>
    </row>
    <row r="6506" spans="1:2">
      <c r="A6506" s="2" t="s">
        <v>4116</v>
      </c>
      <c r="B6506" s="3">
        <v>73.74342</v>
      </c>
    </row>
    <row r="6507" spans="1:2">
      <c r="A6507" s="2" t="s">
        <v>4117</v>
      </c>
      <c r="B6507" s="3">
        <v>35.117730000000002</v>
      </c>
    </row>
    <row r="6508" spans="1:2">
      <c r="A6508" s="2" t="s">
        <v>4118</v>
      </c>
      <c r="B6508" s="3">
        <v>56.184554999999996</v>
      </c>
    </row>
    <row r="6509" spans="1:2">
      <c r="A6509" s="2" t="s">
        <v>6311</v>
      </c>
      <c r="B6509" s="3">
        <v>91.302284999999998</v>
      </c>
    </row>
    <row r="6510" spans="1:2">
      <c r="A6510" s="2" t="s">
        <v>6312</v>
      </c>
      <c r="B6510" s="3">
        <v>24.231615000000001</v>
      </c>
    </row>
    <row r="6511" spans="1:2">
      <c r="A6511" s="2" t="s">
        <v>6313</v>
      </c>
      <c r="B6511" s="3">
        <v>25.280190000000001</v>
      </c>
    </row>
    <row r="6512" spans="1:2">
      <c r="A6512" s="2" t="s">
        <v>6314</v>
      </c>
      <c r="B6512" s="3">
        <v>21.066825000000001</v>
      </c>
    </row>
    <row r="6513" spans="1:2">
      <c r="A6513" s="2" t="s">
        <v>4119</v>
      </c>
      <c r="B6513" s="3">
        <v>43.906694999999999</v>
      </c>
    </row>
    <row r="6514" spans="1:2">
      <c r="A6514" s="2" t="s">
        <v>4120</v>
      </c>
      <c r="B6514" s="3">
        <v>73.74342</v>
      </c>
    </row>
    <row r="6515" spans="1:2">
      <c r="A6515" s="2" t="s">
        <v>4121</v>
      </c>
      <c r="B6515" s="3">
        <v>35.117730000000002</v>
      </c>
    </row>
    <row r="6516" spans="1:2">
      <c r="A6516" s="2" t="s">
        <v>4122</v>
      </c>
      <c r="B6516" s="3">
        <v>56.184554999999996</v>
      </c>
    </row>
    <row r="6517" spans="1:2">
      <c r="A6517" s="2" t="s">
        <v>6315</v>
      </c>
      <c r="B6517" s="3">
        <v>91.302284999999998</v>
      </c>
    </row>
    <row r="6518" spans="1:2">
      <c r="A6518" s="2" t="s">
        <v>6316</v>
      </c>
      <c r="B6518" s="3">
        <v>24.231615000000001</v>
      </c>
    </row>
    <row r="6519" spans="1:2">
      <c r="A6519" s="2" t="s">
        <v>6317</v>
      </c>
      <c r="B6519" s="3">
        <v>25.280190000000001</v>
      </c>
    </row>
    <row r="6520" spans="1:2">
      <c r="A6520" s="2" t="s">
        <v>6318</v>
      </c>
      <c r="B6520" s="3">
        <v>21.066825000000001</v>
      </c>
    </row>
    <row r="6521" spans="1:2">
      <c r="A6521" s="2" t="s">
        <v>4123</v>
      </c>
      <c r="B6521" s="3">
        <v>43.906694999999999</v>
      </c>
    </row>
    <row r="6522" spans="1:2">
      <c r="A6522" s="2" t="s">
        <v>4124</v>
      </c>
      <c r="B6522" s="3">
        <v>73.74342</v>
      </c>
    </row>
    <row r="6523" spans="1:2">
      <c r="A6523" s="2" t="s">
        <v>4125</v>
      </c>
      <c r="B6523" s="3">
        <v>35.117730000000002</v>
      </c>
    </row>
    <row r="6524" spans="1:2">
      <c r="A6524" s="2" t="s">
        <v>4126</v>
      </c>
      <c r="B6524" s="3">
        <v>56.184554999999996</v>
      </c>
    </row>
    <row r="6525" spans="1:2">
      <c r="A6525" s="2" t="s">
        <v>6319</v>
      </c>
      <c r="B6525" s="3">
        <v>91.302284999999998</v>
      </c>
    </row>
    <row r="6526" spans="1:2">
      <c r="A6526" s="2" t="s">
        <v>6320</v>
      </c>
      <c r="B6526" s="3">
        <v>24.231615000000001</v>
      </c>
    </row>
    <row r="6527" spans="1:2">
      <c r="A6527" s="2" t="s">
        <v>6321</v>
      </c>
      <c r="B6527" s="3">
        <v>25.280190000000001</v>
      </c>
    </row>
    <row r="6528" spans="1:2">
      <c r="A6528" s="2" t="s">
        <v>6322</v>
      </c>
      <c r="B6528" s="3">
        <v>21.066825000000001</v>
      </c>
    </row>
    <row r="6529" spans="1:2">
      <c r="A6529" s="2" t="s">
        <v>629</v>
      </c>
      <c r="B6529" s="3">
        <v>279.77887500000003</v>
      </c>
    </row>
    <row r="6530" spans="1:2">
      <c r="A6530" s="2" t="s">
        <v>3901</v>
      </c>
      <c r="B6530" s="3">
        <v>470.02850999999998</v>
      </c>
    </row>
    <row r="6531" spans="1:2">
      <c r="A6531" s="2" t="s">
        <v>1261</v>
      </c>
      <c r="B6531" s="3">
        <v>223.82310000000004</v>
      </c>
    </row>
    <row r="6532" spans="1:2">
      <c r="A6532" s="2" t="s">
        <v>1871</v>
      </c>
      <c r="B6532" s="3">
        <v>358.11696000000001</v>
      </c>
    </row>
    <row r="6533" spans="1:2">
      <c r="A6533" s="2" t="s">
        <v>2390</v>
      </c>
      <c r="B6533" s="3">
        <v>581.94006000000002</v>
      </c>
    </row>
    <row r="6534" spans="1:2">
      <c r="A6534" s="2" t="s">
        <v>6323</v>
      </c>
      <c r="B6534" s="3">
        <v>154.44556500000002</v>
      </c>
    </row>
    <row r="6535" spans="1:2">
      <c r="A6535" s="2" t="s">
        <v>6324</v>
      </c>
      <c r="B6535" s="3">
        <v>161.15644499999999</v>
      </c>
    </row>
    <row r="6536" spans="1:2">
      <c r="A6536" s="2" t="s">
        <v>6325</v>
      </c>
      <c r="B6536" s="3">
        <v>134.29386</v>
      </c>
    </row>
    <row r="6537" spans="1:2">
      <c r="A6537" s="2" t="s">
        <v>630</v>
      </c>
      <c r="B6537" s="3">
        <v>248.41695000000004</v>
      </c>
    </row>
    <row r="6538" spans="1:2">
      <c r="A6538" s="2" t="s">
        <v>3902</v>
      </c>
      <c r="B6538" s="3">
        <v>417.33285000000001</v>
      </c>
    </row>
    <row r="6539" spans="1:2">
      <c r="A6539" s="2" t="s">
        <v>1262</v>
      </c>
      <c r="B6539" s="3">
        <v>198.73356000000001</v>
      </c>
    </row>
    <row r="6540" spans="1:2">
      <c r="A6540" s="2" t="s">
        <v>1872</v>
      </c>
      <c r="B6540" s="3">
        <v>317.96607</v>
      </c>
    </row>
    <row r="6541" spans="1:2">
      <c r="A6541" s="2" t="s">
        <v>2391</v>
      </c>
      <c r="B6541" s="3">
        <v>516.69962999999996</v>
      </c>
    </row>
    <row r="6542" spans="1:2">
      <c r="A6542" s="2" t="s">
        <v>6326</v>
      </c>
      <c r="B6542" s="3">
        <v>137.13454500000003</v>
      </c>
    </row>
    <row r="6543" spans="1:2">
      <c r="A6543" s="2" t="s">
        <v>6327</v>
      </c>
      <c r="B6543" s="3">
        <v>143.08282499999999</v>
      </c>
    </row>
    <row r="6544" spans="1:2">
      <c r="A6544" s="2" t="s">
        <v>6328</v>
      </c>
      <c r="B6544" s="3">
        <v>119.23250999999999</v>
      </c>
    </row>
    <row r="6545" spans="1:2">
      <c r="A6545" s="2" t="s">
        <v>631</v>
      </c>
      <c r="B6545" s="3">
        <v>385.83747</v>
      </c>
    </row>
    <row r="6546" spans="1:2">
      <c r="A6546" s="2" t="s">
        <v>3903</v>
      </c>
      <c r="B6546" s="3">
        <v>648.19093499999997</v>
      </c>
    </row>
    <row r="6547" spans="1:2">
      <c r="A6547" s="2" t="s">
        <v>1263</v>
      </c>
      <c r="B6547" s="3">
        <v>308.66235</v>
      </c>
    </row>
    <row r="6548" spans="1:2">
      <c r="A6548" s="2" t="s">
        <v>1873</v>
      </c>
      <c r="B6548" s="3">
        <v>493.85976000000005</v>
      </c>
    </row>
    <row r="6549" spans="1:2">
      <c r="A6549" s="2" t="s">
        <v>2392</v>
      </c>
      <c r="B6549" s="3">
        <v>802.52211</v>
      </c>
    </row>
    <row r="6550" spans="1:2">
      <c r="A6550" s="2" t="s">
        <v>6329</v>
      </c>
      <c r="B6550" s="3">
        <v>212.97511499999999</v>
      </c>
    </row>
    <row r="6551" spans="1:2">
      <c r="A6551" s="2" t="s">
        <v>6330</v>
      </c>
      <c r="B6551" s="3">
        <v>222.24070499999996</v>
      </c>
    </row>
    <row r="6552" spans="1:2">
      <c r="A6552" s="2" t="s">
        <v>6331</v>
      </c>
      <c r="B6552" s="3">
        <v>185.19741000000002</v>
      </c>
    </row>
    <row r="6553" spans="1:2">
      <c r="A6553" s="2" t="s">
        <v>6332</v>
      </c>
      <c r="B6553" s="3">
        <v>1033.7996250000001</v>
      </c>
    </row>
    <row r="6554" spans="1:2">
      <c r="A6554" s="2" t="s">
        <v>6333</v>
      </c>
      <c r="B6554" s="3">
        <v>2265.0745199999997</v>
      </c>
    </row>
    <row r="6555" spans="1:2">
      <c r="A6555" s="2" t="s">
        <v>6334</v>
      </c>
      <c r="B6555" s="3">
        <v>879.84975000000009</v>
      </c>
    </row>
    <row r="6556" spans="1:2">
      <c r="A6556" s="2" t="s">
        <v>6335</v>
      </c>
      <c r="B6556" s="3">
        <v>918.13226999999995</v>
      </c>
    </row>
    <row r="6557" spans="1:2">
      <c r="A6557" s="2" t="s">
        <v>6336</v>
      </c>
      <c r="B6557" s="3">
        <v>765.09751500000004</v>
      </c>
    </row>
  </sheetData>
  <autoFilter ref="A1:B1" xr:uid="{2D6F35F6-A6A2-4C72-8571-34AFDF7E0786}">
    <sortState xmlns:xlrd2="http://schemas.microsoft.com/office/spreadsheetml/2017/richdata2" ref="A2:B6979">
      <sortCondition ref="A1"/>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4398-D430-4A76-BF18-6028BBEBCD0E}">
  <dimension ref="A1:B574"/>
  <sheetViews>
    <sheetView topLeftCell="A121" workbookViewId="0">
      <selection activeCell="G17" sqref="G17:H17"/>
    </sheetView>
  </sheetViews>
  <sheetFormatPr defaultRowHeight="15"/>
  <cols>
    <col min="1" max="1" width="26.85546875" customWidth="1"/>
    <col min="2" max="2" width="40.28515625" customWidth="1"/>
  </cols>
  <sheetData>
    <row r="1" spans="1:2">
      <c r="A1" s="33">
        <v>1001</v>
      </c>
      <c r="B1" s="34" t="s">
        <v>6641</v>
      </c>
    </row>
    <row r="2" spans="1:2">
      <c r="A2" s="33" t="s">
        <v>6642</v>
      </c>
      <c r="B2" s="34" t="s">
        <v>6643</v>
      </c>
    </row>
    <row r="3" spans="1:2">
      <c r="A3" s="33">
        <v>1003</v>
      </c>
      <c r="B3" s="34" t="s">
        <v>6644</v>
      </c>
    </row>
    <row r="4" spans="1:2">
      <c r="A4" s="33" t="s">
        <v>6645</v>
      </c>
      <c r="B4" s="34" t="s">
        <v>6646</v>
      </c>
    </row>
    <row r="5" spans="1:2">
      <c r="A5" s="33">
        <v>1006</v>
      </c>
      <c r="B5" s="34" t="s">
        <v>6647</v>
      </c>
    </row>
    <row r="6" spans="1:2">
      <c r="A6" s="33">
        <v>1007</v>
      </c>
      <c r="B6" s="34" t="s">
        <v>6648</v>
      </c>
    </row>
    <row r="7" spans="1:2">
      <c r="A7" s="33" t="s">
        <v>6649</v>
      </c>
      <c r="B7" s="34" t="s">
        <v>6650</v>
      </c>
    </row>
    <row r="8" spans="1:2">
      <c r="A8" s="33" t="s">
        <v>6651</v>
      </c>
      <c r="B8" s="34" t="s">
        <v>6652</v>
      </c>
    </row>
    <row r="9" spans="1:2">
      <c r="A9" s="33">
        <v>1011</v>
      </c>
      <c r="B9" s="34" t="s">
        <v>6653</v>
      </c>
    </row>
    <row r="10" spans="1:2">
      <c r="A10" s="33">
        <v>1012</v>
      </c>
      <c r="B10" s="34" t="s">
        <v>6654</v>
      </c>
    </row>
    <row r="11" spans="1:2">
      <c r="A11" s="33" t="s">
        <v>6655</v>
      </c>
      <c r="B11" s="34" t="s">
        <v>6656</v>
      </c>
    </row>
    <row r="12" spans="1:2">
      <c r="A12" s="33">
        <v>1014</v>
      </c>
      <c r="B12" s="34" t="s">
        <v>6657</v>
      </c>
    </row>
    <row r="13" spans="1:2">
      <c r="A13" s="33">
        <v>1015</v>
      </c>
      <c r="B13" s="34" t="s">
        <v>6658</v>
      </c>
    </row>
    <row r="14" spans="1:2">
      <c r="A14" s="33">
        <v>1021</v>
      </c>
      <c r="B14" s="34" t="s">
        <v>6659</v>
      </c>
    </row>
    <row r="15" spans="1:2">
      <c r="A15" s="33" t="s">
        <v>6660</v>
      </c>
      <c r="B15" s="34" t="s">
        <v>6661</v>
      </c>
    </row>
    <row r="16" spans="1:2">
      <c r="A16" s="33">
        <v>1064</v>
      </c>
      <c r="B16" s="34" t="s">
        <v>6662</v>
      </c>
    </row>
    <row r="17" spans="1:2">
      <c r="A17" s="33">
        <v>1067</v>
      </c>
      <c r="B17" s="35" t="s">
        <v>6663</v>
      </c>
    </row>
    <row r="18" spans="1:2">
      <c r="A18" s="36">
        <v>1077</v>
      </c>
      <c r="B18" s="34" t="s">
        <v>6664</v>
      </c>
    </row>
    <row r="19" spans="1:2">
      <c r="A19" s="33">
        <v>1080</v>
      </c>
      <c r="B19" s="34" t="s">
        <v>6665</v>
      </c>
    </row>
    <row r="20" spans="1:2">
      <c r="A20" s="33">
        <v>1080710</v>
      </c>
      <c r="B20" s="34" t="s">
        <v>6666</v>
      </c>
    </row>
    <row r="21" spans="1:2">
      <c r="A21" s="33">
        <v>1089</v>
      </c>
      <c r="B21" s="34" t="s">
        <v>6667</v>
      </c>
    </row>
    <row r="22" spans="1:2">
      <c r="A22" s="33" t="s">
        <v>6668</v>
      </c>
      <c r="B22" s="34" t="s">
        <v>6669</v>
      </c>
    </row>
    <row r="23" spans="1:2">
      <c r="A23" s="33" t="s">
        <v>6670</v>
      </c>
      <c r="B23" s="34" t="s">
        <v>6671</v>
      </c>
    </row>
    <row r="24" spans="1:2">
      <c r="A24" s="33" t="s">
        <v>6672</v>
      </c>
      <c r="B24" s="34" t="s">
        <v>6671</v>
      </c>
    </row>
    <row r="25" spans="1:2">
      <c r="A25" s="33" t="s">
        <v>6673</v>
      </c>
      <c r="B25" s="34" t="s">
        <v>6674</v>
      </c>
    </row>
    <row r="26" spans="1:2">
      <c r="A26" s="33" t="s">
        <v>6675</v>
      </c>
      <c r="B26" s="34" t="s">
        <v>6674</v>
      </c>
    </row>
    <row r="27" spans="1:2">
      <c r="A27" s="33" t="s">
        <v>6676</v>
      </c>
      <c r="B27" s="34" t="s">
        <v>6677</v>
      </c>
    </row>
    <row r="28" spans="1:2">
      <c r="A28" s="33" t="s">
        <v>6678</v>
      </c>
      <c r="B28" s="34" t="s">
        <v>6677</v>
      </c>
    </row>
    <row r="29" spans="1:2">
      <c r="A29" s="33" t="s">
        <v>6679</v>
      </c>
      <c r="B29" s="34" t="s">
        <v>6680</v>
      </c>
    </row>
    <row r="30" spans="1:2">
      <c r="A30" s="33" t="s">
        <v>6681</v>
      </c>
      <c r="B30" s="34" t="s">
        <v>6682</v>
      </c>
    </row>
    <row r="31" spans="1:2">
      <c r="A31" s="33">
        <v>1105</v>
      </c>
      <c r="B31" s="34" t="s">
        <v>6683</v>
      </c>
    </row>
    <row r="32" spans="1:2">
      <c r="A32" s="33">
        <v>1106</v>
      </c>
      <c r="B32" s="34" t="s">
        <v>6684</v>
      </c>
    </row>
    <row r="33" spans="1:2">
      <c r="A33" s="33" t="s">
        <v>6685</v>
      </c>
      <c r="B33" s="34" t="s">
        <v>6686</v>
      </c>
    </row>
    <row r="34" spans="1:2">
      <c r="A34" s="33">
        <v>1107</v>
      </c>
      <c r="B34" s="34" t="s">
        <v>6687</v>
      </c>
    </row>
    <row r="35" spans="1:2">
      <c r="A35" s="33">
        <v>1109</v>
      </c>
      <c r="B35" s="34" t="s">
        <v>6688</v>
      </c>
    </row>
    <row r="36" spans="1:2">
      <c r="A36" s="33" t="s">
        <v>6689</v>
      </c>
      <c r="B36" s="34" t="s">
        <v>6690</v>
      </c>
    </row>
    <row r="37" spans="1:2">
      <c r="A37" s="33">
        <v>1114</v>
      </c>
      <c r="B37" s="34" t="s">
        <v>6691</v>
      </c>
    </row>
    <row r="38" spans="1:2">
      <c r="A38" s="33" t="s">
        <v>6692</v>
      </c>
      <c r="B38" s="34" t="s">
        <v>6693</v>
      </c>
    </row>
    <row r="39" spans="1:2">
      <c r="A39" s="33">
        <v>1116</v>
      </c>
      <c r="B39" s="34" t="s">
        <v>6694</v>
      </c>
    </row>
    <row r="40" spans="1:2">
      <c r="A40" s="33">
        <v>11161117</v>
      </c>
      <c r="B40" s="34" t="s">
        <v>6695</v>
      </c>
    </row>
    <row r="41" spans="1:2">
      <c r="A41" s="33">
        <v>1117</v>
      </c>
      <c r="B41" s="34" t="s">
        <v>6696</v>
      </c>
    </row>
    <row r="42" spans="1:2">
      <c r="A42" s="33">
        <v>1118</v>
      </c>
      <c r="B42" s="35" t="s">
        <v>6663</v>
      </c>
    </row>
    <row r="43" spans="1:2">
      <c r="A43" s="33" t="s">
        <v>6697</v>
      </c>
      <c r="B43" s="34" t="s">
        <v>6698</v>
      </c>
    </row>
    <row r="44" spans="1:2">
      <c r="A44" s="33">
        <v>1121</v>
      </c>
      <c r="B44" s="34" t="s">
        <v>6665</v>
      </c>
    </row>
    <row r="45" spans="1:2">
      <c r="A45" s="33">
        <v>11211117</v>
      </c>
      <c r="B45" s="34" t="s">
        <v>6699</v>
      </c>
    </row>
    <row r="46" spans="1:2">
      <c r="A46" s="33">
        <v>1122</v>
      </c>
      <c r="B46" s="34" t="s">
        <v>6700</v>
      </c>
    </row>
    <row r="47" spans="1:2">
      <c r="A47" s="33" t="s">
        <v>6701</v>
      </c>
      <c r="B47" s="35" t="s">
        <v>6653</v>
      </c>
    </row>
    <row r="48" spans="1:2">
      <c r="A48" s="33" t="s">
        <v>6702</v>
      </c>
      <c r="B48" s="34" t="s">
        <v>6703</v>
      </c>
    </row>
    <row r="49" spans="1:2">
      <c r="A49" s="33" t="s">
        <v>6704</v>
      </c>
      <c r="B49" s="34" t="s">
        <v>6705</v>
      </c>
    </row>
    <row r="50" spans="1:2">
      <c r="A50" s="33" t="s">
        <v>6706</v>
      </c>
      <c r="B50" s="34" t="s">
        <v>6690</v>
      </c>
    </row>
    <row r="51" spans="1:2">
      <c r="A51" s="33">
        <v>1151</v>
      </c>
      <c r="B51" s="34" t="s">
        <v>6707</v>
      </c>
    </row>
    <row r="52" spans="1:2">
      <c r="A52" s="33" t="s">
        <v>6708</v>
      </c>
      <c r="B52" s="34" t="s">
        <v>6709</v>
      </c>
    </row>
    <row r="53" spans="1:2">
      <c r="A53" s="33">
        <v>1152</v>
      </c>
      <c r="B53" s="34" t="s">
        <v>6710</v>
      </c>
    </row>
    <row r="54" spans="1:2">
      <c r="A54" s="33" t="s">
        <v>6711</v>
      </c>
      <c r="B54" s="34" t="s">
        <v>6712</v>
      </c>
    </row>
    <row r="55" spans="1:2">
      <c r="A55" s="33" t="s">
        <v>6713</v>
      </c>
      <c r="B55" s="34" t="s">
        <v>6714</v>
      </c>
    </row>
    <row r="56" spans="1:2">
      <c r="A56" s="33" t="s">
        <v>6715</v>
      </c>
      <c r="B56" s="34" t="s">
        <v>6714</v>
      </c>
    </row>
    <row r="57" spans="1:2">
      <c r="A57" s="33" t="s">
        <v>6716</v>
      </c>
      <c r="B57" s="34" t="s">
        <v>6717</v>
      </c>
    </row>
    <row r="58" spans="1:2">
      <c r="A58" s="33">
        <v>1160</v>
      </c>
      <c r="B58" s="34" t="s">
        <v>6687</v>
      </c>
    </row>
    <row r="59" spans="1:2">
      <c r="A59" s="33">
        <v>1172</v>
      </c>
      <c r="B59" s="34" t="s">
        <v>6718</v>
      </c>
    </row>
    <row r="60" spans="1:2">
      <c r="A60" s="33">
        <v>1173</v>
      </c>
      <c r="B60" s="34" t="s">
        <v>6719</v>
      </c>
    </row>
    <row r="61" spans="1:2">
      <c r="A61" s="33" t="s">
        <v>6720</v>
      </c>
      <c r="B61" s="34" t="s">
        <v>6717</v>
      </c>
    </row>
    <row r="62" spans="1:2">
      <c r="A62" s="33" t="s">
        <v>6721</v>
      </c>
      <c r="B62" s="34" t="s">
        <v>6722</v>
      </c>
    </row>
    <row r="63" spans="1:2">
      <c r="A63" s="33">
        <v>1179</v>
      </c>
      <c r="B63" s="34" t="s">
        <v>6723</v>
      </c>
    </row>
    <row r="64" spans="1:2">
      <c r="A64" s="33" t="s">
        <v>6724</v>
      </c>
      <c r="B64" s="35" t="s">
        <v>6725</v>
      </c>
    </row>
    <row r="65" spans="1:2">
      <c r="A65" s="33">
        <v>1184</v>
      </c>
      <c r="B65" s="34" t="s">
        <v>6726</v>
      </c>
    </row>
    <row r="66" spans="1:2">
      <c r="A66" s="33" t="s">
        <v>6727</v>
      </c>
      <c r="B66" s="34" t="s">
        <v>6728</v>
      </c>
    </row>
    <row r="67" spans="1:2">
      <c r="A67" s="33">
        <v>1190</v>
      </c>
      <c r="B67" s="34" t="s">
        <v>6729</v>
      </c>
    </row>
    <row r="68" spans="1:2">
      <c r="A68" s="33" t="s">
        <v>6730</v>
      </c>
      <c r="B68" s="34" t="s">
        <v>6731</v>
      </c>
    </row>
    <row r="69" spans="1:2">
      <c r="A69" s="33">
        <v>1193</v>
      </c>
      <c r="B69" s="34" t="s">
        <v>6732</v>
      </c>
    </row>
    <row r="70" spans="1:2">
      <c r="A70" s="33">
        <v>1194</v>
      </c>
      <c r="B70" s="34" t="s">
        <v>6733</v>
      </c>
    </row>
    <row r="71" spans="1:2">
      <c r="A71" s="33">
        <v>1195</v>
      </c>
      <c r="B71" s="34" t="s">
        <v>6734</v>
      </c>
    </row>
    <row r="72" spans="1:2">
      <c r="A72" s="33" t="s">
        <v>6735</v>
      </c>
      <c r="B72" s="34" t="s">
        <v>6736</v>
      </c>
    </row>
    <row r="73" spans="1:2">
      <c r="A73" s="33" t="s">
        <v>6737</v>
      </c>
      <c r="B73" s="34" t="s">
        <v>6738</v>
      </c>
    </row>
    <row r="74" spans="1:2">
      <c r="A74" s="33">
        <v>1203</v>
      </c>
      <c r="B74" s="34" t="s">
        <v>6739</v>
      </c>
    </row>
    <row r="75" spans="1:2">
      <c r="A75" s="33" t="s">
        <v>6740</v>
      </c>
      <c r="B75" s="34" t="s">
        <v>6739</v>
      </c>
    </row>
    <row r="76" spans="1:2">
      <c r="A76" s="33">
        <v>1204</v>
      </c>
      <c r="B76" s="34" t="s">
        <v>6741</v>
      </c>
    </row>
    <row r="77" spans="1:2">
      <c r="A77" s="33">
        <v>1205</v>
      </c>
      <c r="B77" s="34" t="s">
        <v>6741</v>
      </c>
    </row>
    <row r="78" spans="1:2">
      <c r="A78" s="33">
        <v>1206</v>
      </c>
      <c r="B78" s="35" t="s">
        <v>6742</v>
      </c>
    </row>
    <row r="79" spans="1:2">
      <c r="A79" s="33">
        <v>1207</v>
      </c>
      <c r="B79" s="34" t="s">
        <v>6743</v>
      </c>
    </row>
    <row r="80" spans="1:2">
      <c r="A80" s="33" t="s">
        <v>6744</v>
      </c>
      <c r="B80" s="34" t="s">
        <v>6745</v>
      </c>
    </row>
    <row r="81" spans="1:2">
      <c r="A81" s="33" t="s">
        <v>6746</v>
      </c>
      <c r="B81" s="34" t="s">
        <v>6747</v>
      </c>
    </row>
    <row r="82" spans="1:2">
      <c r="A82" s="33" t="s">
        <v>6748</v>
      </c>
      <c r="B82" s="34" t="s">
        <v>6749</v>
      </c>
    </row>
    <row r="83" spans="1:2">
      <c r="A83" s="33" t="s">
        <v>6750</v>
      </c>
      <c r="B83" s="34" t="s">
        <v>6751</v>
      </c>
    </row>
    <row r="84" spans="1:2">
      <c r="A84" s="33">
        <v>1212</v>
      </c>
      <c r="B84" s="34" t="s">
        <v>6752</v>
      </c>
    </row>
    <row r="85" spans="1:2">
      <c r="A85" s="33" t="s">
        <v>6753</v>
      </c>
      <c r="B85" s="34" t="s">
        <v>6754</v>
      </c>
    </row>
    <row r="86" spans="1:2">
      <c r="A86" s="33" t="s">
        <v>6755</v>
      </c>
      <c r="B86" s="34" t="s">
        <v>6756</v>
      </c>
    </row>
    <row r="87" spans="1:2">
      <c r="A87" s="33" t="s">
        <v>6757</v>
      </c>
      <c r="B87" s="34" t="s">
        <v>6756</v>
      </c>
    </row>
    <row r="88" spans="1:2">
      <c r="A88" s="33" t="s">
        <v>6758</v>
      </c>
      <c r="B88" s="34" t="s">
        <v>6756</v>
      </c>
    </row>
    <row r="89" spans="1:2">
      <c r="A89" s="33" t="s">
        <v>6759</v>
      </c>
      <c r="B89" s="34" t="s">
        <v>6756</v>
      </c>
    </row>
    <row r="90" spans="1:2">
      <c r="A90" s="33" t="s">
        <v>6760</v>
      </c>
      <c r="B90" s="34" t="s">
        <v>6761</v>
      </c>
    </row>
    <row r="91" spans="1:2">
      <c r="A91" s="33">
        <v>1220</v>
      </c>
      <c r="B91" s="34" t="s">
        <v>6762</v>
      </c>
    </row>
    <row r="92" spans="1:2">
      <c r="A92" s="33">
        <v>1221</v>
      </c>
      <c r="B92" s="34" t="s">
        <v>6763</v>
      </c>
    </row>
    <row r="93" spans="1:2">
      <c r="A93" s="33">
        <v>12201221</v>
      </c>
      <c r="B93" s="34" t="s">
        <v>6764</v>
      </c>
    </row>
    <row r="94" spans="1:2">
      <c r="A94" s="33">
        <v>1222</v>
      </c>
      <c r="B94" s="34" t="s">
        <v>6765</v>
      </c>
    </row>
    <row r="95" spans="1:2">
      <c r="A95" s="33" t="s">
        <v>6766</v>
      </c>
      <c r="B95" s="34" t="s">
        <v>6767</v>
      </c>
    </row>
    <row r="96" spans="1:2">
      <c r="A96" s="33" t="s">
        <v>6768</v>
      </c>
      <c r="B96" s="34" t="s">
        <v>6769</v>
      </c>
    </row>
    <row r="97" spans="1:2">
      <c r="A97" s="33">
        <v>1235</v>
      </c>
      <c r="B97" s="34" t="s">
        <v>6770</v>
      </c>
    </row>
    <row r="98" spans="1:2">
      <c r="A98" s="33">
        <v>1236</v>
      </c>
      <c r="B98" s="34" t="s">
        <v>6771</v>
      </c>
    </row>
    <row r="99" spans="1:2">
      <c r="A99" s="33">
        <v>1237</v>
      </c>
      <c r="B99" s="34" t="s">
        <v>6696</v>
      </c>
    </row>
    <row r="100" spans="1:2">
      <c r="A100" s="33">
        <v>12361237</v>
      </c>
      <c r="B100" s="34" t="s">
        <v>6699</v>
      </c>
    </row>
    <row r="101" spans="1:2">
      <c r="A101" s="33" t="s">
        <v>6772</v>
      </c>
      <c r="B101" s="34" t="s">
        <v>6773</v>
      </c>
    </row>
    <row r="102" spans="1:2">
      <c r="A102" s="33" t="s">
        <v>6774</v>
      </c>
      <c r="B102" s="34" t="s">
        <v>6775</v>
      </c>
    </row>
    <row r="103" spans="1:2">
      <c r="A103" s="33">
        <v>1240</v>
      </c>
      <c r="B103" s="34" t="s">
        <v>6694</v>
      </c>
    </row>
    <row r="104" spans="1:2">
      <c r="A104" s="33">
        <v>1241</v>
      </c>
      <c r="B104" s="34" t="s">
        <v>6696</v>
      </c>
    </row>
    <row r="105" spans="1:2">
      <c r="A105" s="33">
        <v>12401241</v>
      </c>
      <c r="B105" s="34" t="s">
        <v>6776</v>
      </c>
    </row>
    <row r="106" spans="1:2">
      <c r="A106" s="33" t="s">
        <v>6777</v>
      </c>
      <c r="B106" s="34" t="s">
        <v>6778</v>
      </c>
    </row>
    <row r="107" spans="1:2">
      <c r="A107" s="33" t="s">
        <v>6779</v>
      </c>
      <c r="B107" s="34" t="s">
        <v>6780</v>
      </c>
    </row>
    <row r="108" spans="1:2">
      <c r="A108" s="33" t="s">
        <v>6781</v>
      </c>
      <c r="B108" s="34" t="s">
        <v>6782</v>
      </c>
    </row>
    <row r="109" spans="1:2">
      <c r="A109" s="33" t="s">
        <v>6783</v>
      </c>
      <c r="B109" s="34" t="s">
        <v>6784</v>
      </c>
    </row>
    <row r="110" spans="1:2">
      <c r="A110" s="33" t="s">
        <v>6785</v>
      </c>
      <c r="B110" s="34" t="s">
        <v>6786</v>
      </c>
    </row>
    <row r="111" spans="1:2">
      <c r="A111" s="33" t="s">
        <v>6787</v>
      </c>
      <c r="B111" s="34" t="s">
        <v>6788</v>
      </c>
    </row>
    <row r="112" spans="1:2">
      <c r="A112" s="33" t="s">
        <v>6789</v>
      </c>
      <c r="B112" s="34" t="s">
        <v>6790</v>
      </c>
    </row>
    <row r="113" spans="1:2">
      <c r="A113" s="33" t="s">
        <v>6791</v>
      </c>
      <c r="B113" s="34" t="s">
        <v>6792</v>
      </c>
    </row>
    <row r="114" spans="1:2">
      <c r="A114" s="33" t="s">
        <v>6793</v>
      </c>
      <c r="B114" s="34" t="s">
        <v>6794</v>
      </c>
    </row>
    <row r="115" spans="1:2">
      <c r="A115" s="33" t="s">
        <v>6795</v>
      </c>
      <c r="B115" s="34" t="s">
        <v>6796</v>
      </c>
    </row>
    <row r="116" spans="1:2">
      <c r="A116" s="33" t="s">
        <v>6797</v>
      </c>
      <c r="B116" s="34" t="s">
        <v>6798</v>
      </c>
    </row>
    <row r="117" spans="1:2">
      <c r="A117" s="33" t="s">
        <v>6799</v>
      </c>
      <c r="B117" s="34" t="s">
        <v>6800</v>
      </c>
    </row>
    <row r="118" spans="1:2">
      <c r="A118" s="33" t="s">
        <v>6801</v>
      </c>
      <c r="B118" s="34" t="s">
        <v>6802</v>
      </c>
    </row>
    <row r="119" spans="1:2">
      <c r="A119" s="33">
        <v>1258</v>
      </c>
      <c r="B119" s="34" t="s">
        <v>6644</v>
      </c>
    </row>
    <row r="120" spans="1:2">
      <c r="A120" s="33">
        <v>1259</v>
      </c>
      <c r="B120" s="34" t="s">
        <v>6803</v>
      </c>
    </row>
    <row r="121" spans="1:2">
      <c r="A121" s="33" t="s">
        <v>6804</v>
      </c>
      <c r="B121" s="34" t="s">
        <v>6803</v>
      </c>
    </row>
    <row r="122" spans="1:2">
      <c r="A122" s="33" t="s">
        <v>6805</v>
      </c>
      <c r="B122" s="34" t="s">
        <v>6806</v>
      </c>
    </row>
    <row r="123" spans="1:2">
      <c r="A123" s="33" t="s">
        <v>6807</v>
      </c>
      <c r="B123" s="34" t="s">
        <v>6808</v>
      </c>
    </row>
    <row r="124" spans="1:2">
      <c r="A124" s="33" t="s">
        <v>6809</v>
      </c>
      <c r="B124" s="34" t="s">
        <v>6810</v>
      </c>
    </row>
    <row r="125" spans="1:2">
      <c r="A125" s="33">
        <v>1273</v>
      </c>
      <c r="B125" s="34" t="s">
        <v>6811</v>
      </c>
    </row>
    <row r="126" spans="1:2">
      <c r="A126" s="33">
        <v>1274</v>
      </c>
      <c r="B126" s="34" t="s">
        <v>6812</v>
      </c>
    </row>
    <row r="127" spans="1:2">
      <c r="A127" s="33">
        <v>1275</v>
      </c>
      <c r="B127" s="34" t="s">
        <v>6813</v>
      </c>
    </row>
    <row r="128" spans="1:2">
      <c r="A128" s="33" t="s">
        <v>6814</v>
      </c>
      <c r="B128" s="34" t="s">
        <v>6815</v>
      </c>
    </row>
    <row r="129" spans="1:2">
      <c r="A129" s="33" t="s">
        <v>6816</v>
      </c>
      <c r="B129" s="34" t="s">
        <v>6817</v>
      </c>
    </row>
    <row r="130" spans="1:2">
      <c r="A130" s="33" t="s">
        <v>6818</v>
      </c>
      <c r="B130" s="34" t="s">
        <v>6819</v>
      </c>
    </row>
    <row r="131" spans="1:2">
      <c r="A131" s="33" t="s">
        <v>6820</v>
      </c>
      <c r="B131" s="34" t="s">
        <v>6821</v>
      </c>
    </row>
    <row r="132" spans="1:2">
      <c r="A132" s="33" t="s">
        <v>6822</v>
      </c>
      <c r="B132" s="34" t="s">
        <v>6823</v>
      </c>
    </row>
    <row r="133" spans="1:2">
      <c r="A133" s="33" t="s">
        <v>6824</v>
      </c>
      <c r="B133" s="34" t="s">
        <v>6652</v>
      </c>
    </row>
    <row r="134" spans="1:2">
      <c r="A134" s="33" t="s">
        <v>6825</v>
      </c>
      <c r="B134" s="34" t="s">
        <v>6826</v>
      </c>
    </row>
    <row r="135" spans="1:2">
      <c r="A135" s="33" t="s">
        <v>6827</v>
      </c>
      <c r="B135" s="34" t="s">
        <v>6828</v>
      </c>
    </row>
    <row r="136" spans="1:2">
      <c r="A136" s="33" t="s">
        <v>6829</v>
      </c>
      <c r="B136" s="34" t="s">
        <v>6830</v>
      </c>
    </row>
    <row r="137" spans="1:2">
      <c r="A137" s="33" t="s">
        <v>6831</v>
      </c>
      <c r="B137" s="34" t="s">
        <v>6767</v>
      </c>
    </row>
    <row r="138" spans="1:2">
      <c r="A138" s="33" t="s">
        <v>6832</v>
      </c>
      <c r="B138" s="34" t="s">
        <v>6833</v>
      </c>
    </row>
    <row r="139" spans="1:2">
      <c r="A139" s="33" t="s">
        <v>6834</v>
      </c>
      <c r="B139" s="34" t="s">
        <v>6835</v>
      </c>
    </row>
    <row r="140" spans="1:2">
      <c r="A140" s="33" t="s">
        <v>6836</v>
      </c>
      <c r="B140" s="34" t="s">
        <v>6837</v>
      </c>
    </row>
    <row r="141" spans="1:2">
      <c r="A141" s="33" t="s">
        <v>6838</v>
      </c>
      <c r="B141" s="34" t="s">
        <v>6839</v>
      </c>
    </row>
    <row r="142" spans="1:2">
      <c r="A142" s="33" t="s">
        <v>6840</v>
      </c>
      <c r="B142" s="34" t="s">
        <v>6841</v>
      </c>
    </row>
    <row r="143" spans="1:2">
      <c r="A143" s="33" t="s">
        <v>6842</v>
      </c>
      <c r="B143" s="34" t="s">
        <v>6843</v>
      </c>
    </row>
    <row r="144" spans="1:2">
      <c r="A144" s="33" t="s">
        <v>6844</v>
      </c>
      <c r="B144" s="34" t="s">
        <v>6845</v>
      </c>
    </row>
    <row r="145" spans="1:2">
      <c r="A145" s="33" t="s">
        <v>6846</v>
      </c>
      <c r="B145" s="34" t="s">
        <v>6847</v>
      </c>
    </row>
    <row r="146" spans="1:2">
      <c r="A146" s="33" t="s">
        <v>6848</v>
      </c>
      <c r="B146" s="34" t="s">
        <v>6849</v>
      </c>
    </row>
    <row r="147" spans="1:2">
      <c r="A147" s="33" t="s">
        <v>6850</v>
      </c>
      <c r="B147" s="34" t="s">
        <v>6851</v>
      </c>
    </row>
    <row r="148" spans="1:2">
      <c r="A148" s="33" t="s">
        <v>6852</v>
      </c>
      <c r="B148" s="34" t="s">
        <v>6769</v>
      </c>
    </row>
    <row r="149" spans="1:2">
      <c r="A149" s="33">
        <v>1355</v>
      </c>
      <c r="B149" s="34" t="s">
        <v>6770</v>
      </c>
    </row>
    <row r="150" spans="1:2">
      <c r="A150" s="33">
        <v>1358</v>
      </c>
      <c r="B150" s="34" t="s">
        <v>6853</v>
      </c>
    </row>
    <row r="151" spans="1:2">
      <c r="A151" s="33">
        <v>1360</v>
      </c>
      <c r="B151" s="34" t="s">
        <v>6854</v>
      </c>
    </row>
    <row r="152" spans="1:2">
      <c r="A152" s="33">
        <v>1361</v>
      </c>
      <c r="B152" s="35" t="s">
        <v>6663</v>
      </c>
    </row>
    <row r="153" spans="1:2">
      <c r="A153" s="33" t="s">
        <v>6855</v>
      </c>
      <c r="B153" s="35" t="s">
        <v>6653</v>
      </c>
    </row>
    <row r="154" spans="1:2">
      <c r="A154" s="33" t="s">
        <v>6856</v>
      </c>
      <c r="B154" s="34" t="s">
        <v>6857</v>
      </c>
    </row>
    <row r="155" spans="1:2">
      <c r="A155" s="33" t="s">
        <v>6858</v>
      </c>
      <c r="B155" s="34" t="s">
        <v>6859</v>
      </c>
    </row>
    <row r="156" spans="1:2">
      <c r="A156" s="33" t="s">
        <v>6860</v>
      </c>
      <c r="B156" s="34" t="s">
        <v>6861</v>
      </c>
    </row>
    <row r="157" spans="1:2">
      <c r="A157" s="33">
        <v>1379</v>
      </c>
      <c r="B157" s="35" t="s">
        <v>6862</v>
      </c>
    </row>
    <row r="158" spans="1:2">
      <c r="A158" s="33">
        <v>1379836</v>
      </c>
      <c r="B158" s="35" t="s">
        <v>6863</v>
      </c>
    </row>
    <row r="159" spans="1:2">
      <c r="A159" s="33" t="s">
        <v>6864</v>
      </c>
      <c r="B159" s="34" t="s">
        <v>6865</v>
      </c>
    </row>
    <row r="160" spans="1:2">
      <c r="A160" s="33" t="s">
        <v>6866</v>
      </c>
      <c r="B160" s="34" t="s">
        <v>6867</v>
      </c>
    </row>
    <row r="161" spans="1:2">
      <c r="A161" s="33" t="s">
        <v>6868</v>
      </c>
      <c r="B161" s="34" t="s">
        <v>6869</v>
      </c>
    </row>
    <row r="162" spans="1:2">
      <c r="A162" s="33" t="s">
        <v>6870</v>
      </c>
      <c r="B162" s="34" t="s">
        <v>6871</v>
      </c>
    </row>
    <row r="163" spans="1:2">
      <c r="A163" s="33" t="s">
        <v>6872</v>
      </c>
      <c r="B163" s="34" t="s">
        <v>6859</v>
      </c>
    </row>
    <row r="164" spans="1:2">
      <c r="A164" s="33" t="s">
        <v>6873</v>
      </c>
      <c r="B164" s="34" t="s">
        <v>6859</v>
      </c>
    </row>
    <row r="165" spans="1:2">
      <c r="A165" s="33">
        <v>1409</v>
      </c>
      <c r="B165" s="34" t="s">
        <v>6874</v>
      </c>
    </row>
    <row r="166" spans="1:2">
      <c r="A166" s="33" t="s">
        <v>6875</v>
      </c>
      <c r="B166" s="34" t="s">
        <v>6876</v>
      </c>
    </row>
    <row r="167" spans="1:2">
      <c r="A167" s="33" t="s">
        <v>6877</v>
      </c>
      <c r="B167" s="34" t="s">
        <v>6878</v>
      </c>
    </row>
    <row r="168" spans="1:2">
      <c r="A168" s="33" t="s">
        <v>6879</v>
      </c>
      <c r="B168" s="34" t="s">
        <v>6880</v>
      </c>
    </row>
    <row r="169" spans="1:2">
      <c r="A169" s="33" t="s">
        <v>6881</v>
      </c>
      <c r="B169" s="34" t="s">
        <v>6882</v>
      </c>
    </row>
    <row r="170" spans="1:2">
      <c r="A170" s="33" t="s">
        <v>6883</v>
      </c>
      <c r="B170" s="34" t="s">
        <v>6884</v>
      </c>
    </row>
    <row r="171" spans="1:2">
      <c r="A171" s="33">
        <v>1423</v>
      </c>
      <c r="B171" s="34" t="s">
        <v>6885</v>
      </c>
    </row>
    <row r="172" spans="1:2">
      <c r="A172" s="33">
        <v>1424</v>
      </c>
      <c r="B172" s="34" t="s">
        <v>6886</v>
      </c>
    </row>
    <row r="173" spans="1:2">
      <c r="A173" s="33" t="s">
        <v>6887</v>
      </c>
      <c r="B173" s="34" t="s">
        <v>6888</v>
      </c>
    </row>
    <row r="174" spans="1:2">
      <c r="A174" s="33" t="s">
        <v>6889</v>
      </c>
      <c r="B174" s="34" t="s">
        <v>6890</v>
      </c>
    </row>
    <row r="175" spans="1:2">
      <c r="A175" s="33">
        <v>1426</v>
      </c>
      <c r="B175" s="34" t="s">
        <v>6891</v>
      </c>
    </row>
    <row r="176" spans="1:2">
      <c r="A176" s="33" t="s">
        <v>6892</v>
      </c>
      <c r="B176" s="34" t="s">
        <v>6893</v>
      </c>
    </row>
    <row r="177" spans="1:2">
      <c r="A177" s="33" t="s">
        <v>6894</v>
      </c>
      <c r="B177" s="34" t="s">
        <v>6895</v>
      </c>
    </row>
    <row r="178" spans="1:2">
      <c r="A178" s="33" t="s">
        <v>6896</v>
      </c>
      <c r="B178" s="34" t="s">
        <v>6897</v>
      </c>
    </row>
    <row r="179" spans="1:2">
      <c r="A179" s="36">
        <v>1433</v>
      </c>
      <c r="B179" s="34" t="s">
        <v>6664</v>
      </c>
    </row>
    <row r="180" spans="1:2">
      <c r="A180" s="33">
        <v>1442</v>
      </c>
      <c r="B180" s="34" t="s">
        <v>6898</v>
      </c>
    </row>
    <row r="181" spans="1:2">
      <c r="A181" s="33">
        <v>1443</v>
      </c>
      <c r="B181" s="34" t="s">
        <v>6899</v>
      </c>
    </row>
    <row r="182" spans="1:2">
      <c r="A182" s="33" t="s">
        <v>6900</v>
      </c>
      <c r="B182" s="34" t="s">
        <v>6901</v>
      </c>
    </row>
    <row r="183" spans="1:2">
      <c r="A183" s="33" t="s">
        <v>6902</v>
      </c>
      <c r="B183" s="34" t="s">
        <v>6903</v>
      </c>
    </row>
    <row r="184" spans="1:2">
      <c r="A184" s="33" t="s">
        <v>6904</v>
      </c>
      <c r="B184" s="34" t="s">
        <v>6905</v>
      </c>
    </row>
    <row r="185" spans="1:2">
      <c r="A185" s="33" t="s">
        <v>6906</v>
      </c>
      <c r="B185" s="34" t="s">
        <v>6907</v>
      </c>
    </row>
    <row r="186" spans="1:2">
      <c r="A186" s="33">
        <v>1452</v>
      </c>
      <c r="B186" s="34" t="s">
        <v>6908</v>
      </c>
    </row>
    <row r="187" spans="1:2">
      <c r="A187" s="33" t="s">
        <v>6909</v>
      </c>
      <c r="B187" s="34" t="s">
        <v>6910</v>
      </c>
    </row>
    <row r="188" spans="1:2">
      <c r="A188" s="33" t="s">
        <v>6911</v>
      </c>
      <c r="B188" s="34" t="s">
        <v>6912</v>
      </c>
    </row>
    <row r="189" spans="1:2">
      <c r="A189" s="33" t="s">
        <v>6913</v>
      </c>
      <c r="B189" s="34" t="s">
        <v>6914</v>
      </c>
    </row>
    <row r="190" spans="1:2">
      <c r="A190" s="33">
        <v>1471</v>
      </c>
      <c r="B190" s="35" t="s">
        <v>6663</v>
      </c>
    </row>
    <row r="191" spans="1:2">
      <c r="A191" s="33">
        <v>1472</v>
      </c>
      <c r="B191" s="34" t="s">
        <v>6915</v>
      </c>
    </row>
    <row r="192" spans="1:2">
      <c r="A192" s="33">
        <v>1473</v>
      </c>
      <c r="B192" s="34" t="s">
        <v>6916</v>
      </c>
    </row>
    <row r="193" spans="1:2">
      <c r="A193" s="33" t="s">
        <v>6917</v>
      </c>
      <c r="B193" s="34" t="s">
        <v>6918</v>
      </c>
    </row>
    <row r="194" spans="1:2">
      <c r="A194" s="33" t="s">
        <v>6919</v>
      </c>
      <c r="B194" s="34" t="s">
        <v>6918</v>
      </c>
    </row>
    <row r="195" spans="1:2">
      <c r="A195" s="33">
        <v>1501</v>
      </c>
      <c r="B195" s="34" t="s">
        <v>6745</v>
      </c>
    </row>
    <row r="196" spans="1:2">
      <c r="A196" s="33">
        <v>1502</v>
      </c>
      <c r="B196" s="34" t="s">
        <v>6726</v>
      </c>
    </row>
    <row r="197" spans="1:2">
      <c r="A197" s="33">
        <v>1503</v>
      </c>
      <c r="B197" s="34" t="s">
        <v>6652</v>
      </c>
    </row>
    <row r="198" spans="1:2">
      <c r="A198" s="33" t="s">
        <v>6920</v>
      </c>
      <c r="B198" s="34" t="s">
        <v>6921</v>
      </c>
    </row>
    <row r="199" spans="1:2">
      <c r="A199" s="33">
        <v>1516</v>
      </c>
      <c r="B199" s="34" t="s">
        <v>6688</v>
      </c>
    </row>
    <row r="200" spans="1:2">
      <c r="A200" s="33" t="s">
        <v>6922</v>
      </c>
      <c r="B200" s="34" t="s">
        <v>6923</v>
      </c>
    </row>
    <row r="201" spans="1:2">
      <c r="A201" s="33" t="s">
        <v>6924</v>
      </c>
      <c r="B201" s="34" t="s">
        <v>6698</v>
      </c>
    </row>
    <row r="202" spans="1:2">
      <c r="A202" s="33">
        <v>1519</v>
      </c>
      <c r="B202" s="34" t="s">
        <v>6925</v>
      </c>
    </row>
    <row r="203" spans="1:2">
      <c r="A203" s="33" t="s">
        <v>6926</v>
      </c>
      <c r="B203" s="34" t="s">
        <v>6927</v>
      </c>
    </row>
    <row r="204" spans="1:2">
      <c r="A204" s="33">
        <v>1559</v>
      </c>
      <c r="B204" s="34" t="s">
        <v>6878</v>
      </c>
    </row>
    <row r="205" spans="1:2">
      <c r="A205" s="33" t="s">
        <v>6928</v>
      </c>
      <c r="B205" s="34" t="s">
        <v>6878</v>
      </c>
    </row>
    <row r="206" spans="1:2">
      <c r="A206" s="33" t="s">
        <v>6929</v>
      </c>
      <c r="B206" s="34" t="s">
        <v>6930</v>
      </c>
    </row>
    <row r="207" spans="1:2" ht="27">
      <c r="A207" s="33" t="s">
        <v>6931</v>
      </c>
      <c r="B207" s="37" t="s">
        <v>6932</v>
      </c>
    </row>
    <row r="208" spans="1:2">
      <c r="A208" s="33" t="s">
        <v>6933</v>
      </c>
      <c r="B208" s="34" t="s">
        <v>6859</v>
      </c>
    </row>
    <row r="209" spans="1:2">
      <c r="A209" s="33">
        <v>1570</v>
      </c>
      <c r="B209" s="34" t="s">
        <v>6934</v>
      </c>
    </row>
    <row r="210" spans="1:2" ht="27">
      <c r="A210" s="33" t="s">
        <v>6935</v>
      </c>
      <c r="B210" s="37" t="s">
        <v>6936</v>
      </c>
    </row>
    <row r="211" spans="1:2">
      <c r="A211" s="33">
        <v>1595</v>
      </c>
      <c r="B211" s="34" t="s">
        <v>6937</v>
      </c>
    </row>
    <row r="212" spans="1:2">
      <c r="A212" s="33">
        <v>1596</v>
      </c>
      <c r="B212" s="34" t="s">
        <v>6696</v>
      </c>
    </row>
    <row r="213" spans="1:2">
      <c r="A213" s="33">
        <v>15951596</v>
      </c>
      <c r="B213" s="34" t="s">
        <v>6699</v>
      </c>
    </row>
    <row r="214" spans="1:2">
      <c r="A214" s="33">
        <v>1599</v>
      </c>
      <c r="B214" s="34" t="s">
        <v>6938</v>
      </c>
    </row>
    <row r="215" spans="1:2">
      <c r="A215" s="33" t="s">
        <v>6939</v>
      </c>
      <c r="B215" s="34" t="s">
        <v>6940</v>
      </c>
    </row>
    <row r="216" spans="1:2">
      <c r="A216" s="33" t="s">
        <v>6941</v>
      </c>
      <c r="B216" s="34" t="s">
        <v>6942</v>
      </c>
    </row>
    <row r="217" spans="1:2">
      <c r="A217" s="33" t="s">
        <v>6943</v>
      </c>
      <c r="B217" s="34" t="s">
        <v>6944</v>
      </c>
    </row>
    <row r="218" spans="1:2">
      <c r="A218" s="33" t="s">
        <v>6945</v>
      </c>
      <c r="B218" s="34" t="s">
        <v>6778</v>
      </c>
    </row>
    <row r="219" spans="1:2">
      <c r="A219" s="33" t="s">
        <v>6946</v>
      </c>
      <c r="B219" s="34" t="s">
        <v>6947</v>
      </c>
    </row>
    <row r="220" spans="1:2">
      <c r="A220" s="33" t="s">
        <v>6948</v>
      </c>
      <c r="B220" s="34" t="s">
        <v>6949</v>
      </c>
    </row>
    <row r="221" spans="1:2">
      <c r="A221" s="33">
        <v>1608</v>
      </c>
      <c r="B221" s="34" t="s">
        <v>6937</v>
      </c>
    </row>
    <row r="222" spans="1:2">
      <c r="A222" s="33">
        <v>1609</v>
      </c>
      <c r="B222" s="34" t="s">
        <v>6696</v>
      </c>
    </row>
    <row r="223" spans="1:2">
      <c r="A223" s="33">
        <v>16081609</v>
      </c>
      <c r="B223" s="34" t="s">
        <v>6699</v>
      </c>
    </row>
    <row r="224" spans="1:2">
      <c r="A224" s="33">
        <v>1610</v>
      </c>
      <c r="B224" s="34" t="s">
        <v>6950</v>
      </c>
    </row>
    <row r="225" spans="1:2">
      <c r="A225" s="36">
        <v>1611</v>
      </c>
      <c r="B225" s="34" t="s">
        <v>6951</v>
      </c>
    </row>
    <row r="226" spans="1:2">
      <c r="A226" s="33">
        <v>1651</v>
      </c>
      <c r="B226" s="34" t="s">
        <v>6952</v>
      </c>
    </row>
    <row r="227" spans="1:2">
      <c r="A227" s="33">
        <v>1670</v>
      </c>
      <c r="B227" s="34" t="s">
        <v>6953</v>
      </c>
    </row>
    <row r="228" spans="1:2">
      <c r="A228" s="33">
        <v>1680</v>
      </c>
      <c r="B228" s="34" t="s">
        <v>6954</v>
      </c>
    </row>
    <row r="229" spans="1:2">
      <c r="A229" s="33" t="s">
        <v>6955</v>
      </c>
      <c r="B229" s="34" t="s">
        <v>6956</v>
      </c>
    </row>
    <row r="230" spans="1:2">
      <c r="A230" s="33">
        <v>1700</v>
      </c>
      <c r="B230" s="34" t="s">
        <v>6957</v>
      </c>
    </row>
    <row r="231" spans="1:2">
      <c r="A231" s="33" t="s">
        <v>6958</v>
      </c>
      <c r="B231" s="34" t="s">
        <v>6959</v>
      </c>
    </row>
    <row r="232" spans="1:2">
      <c r="A232" s="33">
        <v>1707</v>
      </c>
      <c r="B232" s="34" t="s">
        <v>6960</v>
      </c>
    </row>
    <row r="233" spans="1:2">
      <c r="A233" s="34" t="s">
        <v>6961</v>
      </c>
      <c r="B233" s="34" t="s">
        <v>6962</v>
      </c>
    </row>
    <row r="234" spans="1:2">
      <c r="A234" s="33" t="s">
        <v>6963</v>
      </c>
      <c r="B234" s="34" t="s">
        <v>6964</v>
      </c>
    </row>
    <row r="235" spans="1:2">
      <c r="A235" s="33">
        <v>1711</v>
      </c>
      <c r="B235" s="34" t="s">
        <v>6960</v>
      </c>
    </row>
    <row r="236" spans="1:2">
      <c r="A236" s="33" t="s">
        <v>6965</v>
      </c>
      <c r="B236" s="34" t="s">
        <v>6960</v>
      </c>
    </row>
    <row r="237" spans="1:2">
      <c r="A237" s="33" t="s">
        <v>6966</v>
      </c>
      <c r="B237" s="34" t="s">
        <v>6964</v>
      </c>
    </row>
    <row r="238" spans="1:2">
      <c r="A238" s="33" t="s">
        <v>6967</v>
      </c>
      <c r="B238" s="34" t="s">
        <v>6968</v>
      </c>
    </row>
    <row r="239" spans="1:2">
      <c r="A239" s="33" t="s">
        <v>6969</v>
      </c>
      <c r="B239" s="34" t="s">
        <v>6970</v>
      </c>
    </row>
    <row r="240" spans="1:2">
      <c r="A240" s="33">
        <v>1726</v>
      </c>
      <c r="B240" s="34" t="s">
        <v>6971</v>
      </c>
    </row>
    <row r="241" spans="1:2">
      <c r="A241" s="33" t="s">
        <v>6972</v>
      </c>
      <c r="B241" s="34" t="s">
        <v>6973</v>
      </c>
    </row>
    <row r="242" spans="1:2">
      <c r="A242" s="33" t="s">
        <v>6974</v>
      </c>
      <c r="B242" s="34" t="s">
        <v>6975</v>
      </c>
    </row>
    <row r="243" spans="1:2">
      <c r="A243" s="33" t="s">
        <v>6976</v>
      </c>
      <c r="B243" s="34" t="s">
        <v>6653</v>
      </c>
    </row>
    <row r="244" spans="1:2">
      <c r="A244" s="33" t="s">
        <v>6977</v>
      </c>
      <c r="B244" s="34" t="s">
        <v>6653</v>
      </c>
    </row>
    <row r="245" spans="1:2">
      <c r="A245" s="33">
        <v>1755</v>
      </c>
      <c r="B245" s="34" t="s">
        <v>6978</v>
      </c>
    </row>
    <row r="246" spans="1:2">
      <c r="A246" s="33" t="s">
        <v>6979</v>
      </c>
      <c r="B246" s="34" t="s">
        <v>6980</v>
      </c>
    </row>
    <row r="247" spans="1:2">
      <c r="A247" s="33" t="s">
        <v>6981</v>
      </c>
      <c r="B247" s="34" t="s">
        <v>6982</v>
      </c>
    </row>
    <row r="248" spans="1:2">
      <c r="A248" s="33" t="s">
        <v>6983</v>
      </c>
      <c r="B248" s="34" t="s">
        <v>6653</v>
      </c>
    </row>
    <row r="249" spans="1:2">
      <c r="A249" s="33" t="s">
        <v>6984</v>
      </c>
      <c r="B249" s="34" t="s">
        <v>6985</v>
      </c>
    </row>
    <row r="250" spans="1:2">
      <c r="A250" s="33" t="s">
        <v>6986</v>
      </c>
      <c r="B250" s="34" t="s">
        <v>6987</v>
      </c>
    </row>
    <row r="251" spans="1:2">
      <c r="A251" s="33" t="s">
        <v>6988</v>
      </c>
      <c r="B251" s="34" t="s">
        <v>6989</v>
      </c>
    </row>
    <row r="252" spans="1:2">
      <c r="A252" s="33" t="s">
        <v>6990</v>
      </c>
      <c r="B252" s="34" t="s">
        <v>6991</v>
      </c>
    </row>
    <row r="253" spans="1:2">
      <c r="A253" s="33" t="s">
        <v>6992</v>
      </c>
      <c r="B253" s="34" t="s">
        <v>6993</v>
      </c>
    </row>
    <row r="254" spans="1:2">
      <c r="A254" s="33">
        <v>1768</v>
      </c>
      <c r="B254" s="34" t="s">
        <v>6994</v>
      </c>
    </row>
    <row r="255" spans="1:2">
      <c r="A255" s="33" t="s">
        <v>6995</v>
      </c>
      <c r="B255" s="34" t="s">
        <v>6996</v>
      </c>
    </row>
    <row r="256" spans="1:2">
      <c r="A256" s="33">
        <v>17731788</v>
      </c>
      <c r="B256" s="34" t="s">
        <v>6997</v>
      </c>
    </row>
    <row r="257" spans="1:2">
      <c r="A257" s="33" t="s">
        <v>6998</v>
      </c>
      <c r="B257" s="34" t="s">
        <v>6999</v>
      </c>
    </row>
    <row r="258" spans="1:2">
      <c r="A258" s="36">
        <v>1778</v>
      </c>
      <c r="B258" s="34" t="s">
        <v>7000</v>
      </c>
    </row>
    <row r="259" spans="1:2">
      <c r="A259" s="33">
        <v>1784</v>
      </c>
      <c r="B259" s="34" t="s">
        <v>6993</v>
      </c>
    </row>
    <row r="260" spans="1:2">
      <c r="A260" s="33">
        <v>1787</v>
      </c>
      <c r="B260" s="34" t="s">
        <v>7001</v>
      </c>
    </row>
    <row r="261" spans="1:2">
      <c r="A261" s="33">
        <v>1788</v>
      </c>
      <c r="B261" s="34" t="s">
        <v>7002</v>
      </c>
    </row>
    <row r="262" spans="1:2">
      <c r="A262" s="33" t="s">
        <v>7003</v>
      </c>
      <c r="B262" s="34" t="s">
        <v>7002</v>
      </c>
    </row>
    <row r="263" spans="1:2">
      <c r="A263" s="33">
        <v>1790</v>
      </c>
      <c r="B263" s="34" t="s">
        <v>7004</v>
      </c>
    </row>
    <row r="264" spans="1:2">
      <c r="A264" s="33" t="s">
        <v>7005</v>
      </c>
      <c r="B264" s="34" t="s">
        <v>7006</v>
      </c>
    </row>
    <row r="265" spans="1:2">
      <c r="A265" s="33" t="s">
        <v>7007</v>
      </c>
      <c r="B265" s="34" t="s">
        <v>6993</v>
      </c>
    </row>
    <row r="266" spans="1:2">
      <c r="A266" s="33">
        <v>1792</v>
      </c>
      <c r="B266" s="34" t="s">
        <v>7008</v>
      </c>
    </row>
    <row r="267" spans="1:2">
      <c r="A267" s="33" t="s">
        <v>7009</v>
      </c>
      <c r="B267" s="34" t="s">
        <v>7010</v>
      </c>
    </row>
    <row r="268" spans="1:2">
      <c r="A268" s="33" t="s">
        <v>7011</v>
      </c>
      <c r="B268" s="34" t="s">
        <v>6993</v>
      </c>
    </row>
    <row r="269" spans="1:2">
      <c r="A269" s="33" t="s">
        <v>7012</v>
      </c>
      <c r="B269" s="34" t="s">
        <v>6993</v>
      </c>
    </row>
    <row r="270" spans="1:2">
      <c r="A270" s="33" t="s">
        <v>7013</v>
      </c>
      <c r="B270" s="34" t="s">
        <v>6993</v>
      </c>
    </row>
    <row r="271" spans="1:2">
      <c r="A271" s="33">
        <v>1802</v>
      </c>
      <c r="B271" s="34" t="s">
        <v>6937</v>
      </c>
    </row>
    <row r="272" spans="1:2">
      <c r="A272" s="33">
        <v>1803</v>
      </c>
      <c r="B272" s="34" t="s">
        <v>6696</v>
      </c>
    </row>
    <row r="273" spans="1:2">
      <c r="A273" s="33">
        <v>18021803</v>
      </c>
      <c r="B273" s="34" t="s">
        <v>6699</v>
      </c>
    </row>
    <row r="274" spans="1:2">
      <c r="A274" s="33" t="s">
        <v>7014</v>
      </c>
      <c r="B274" s="34" t="s">
        <v>7015</v>
      </c>
    </row>
    <row r="275" spans="1:2">
      <c r="A275" s="36">
        <v>1805</v>
      </c>
      <c r="B275" s="34" t="s">
        <v>7016</v>
      </c>
    </row>
    <row r="276" spans="1:2">
      <c r="A276" s="33" t="s">
        <v>7017</v>
      </c>
      <c r="B276" s="34" t="s">
        <v>7018</v>
      </c>
    </row>
    <row r="277" spans="1:2">
      <c r="A277" s="33" t="s">
        <v>7019</v>
      </c>
      <c r="B277" s="34" t="s">
        <v>7015</v>
      </c>
    </row>
    <row r="278" spans="1:2">
      <c r="A278" s="33" t="s">
        <v>7020</v>
      </c>
      <c r="B278" s="34" t="s">
        <v>7021</v>
      </c>
    </row>
    <row r="279" spans="1:2">
      <c r="A279" s="33" t="s">
        <v>7022</v>
      </c>
      <c r="B279" s="34" t="s">
        <v>7021</v>
      </c>
    </row>
    <row r="280" spans="1:2">
      <c r="A280" s="33">
        <v>1815</v>
      </c>
      <c r="B280" s="34" t="s">
        <v>7023</v>
      </c>
    </row>
    <row r="281" spans="1:2">
      <c r="A281" s="33" t="s">
        <v>7024</v>
      </c>
      <c r="B281" s="34" t="s">
        <v>7025</v>
      </c>
    </row>
    <row r="282" spans="1:2">
      <c r="A282" s="36">
        <v>1818</v>
      </c>
      <c r="B282" s="34" t="s">
        <v>7026</v>
      </c>
    </row>
    <row r="283" spans="1:2">
      <c r="A283" s="36" t="s">
        <v>7027</v>
      </c>
      <c r="B283" s="34" t="s">
        <v>7028</v>
      </c>
    </row>
    <row r="284" spans="1:2">
      <c r="A284" s="33" t="s">
        <v>7029</v>
      </c>
      <c r="B284" s="34" t="s">
        <v>7030</v>
      </c>
    </row>
    <row r="285" spans="1:2">
      <c r="A285" s="33" t="s">
        <v>7031</v>
      </c>
      <c r="B285" s="34" t="s">
        <v>7030</v>
      </c>
    </row>
    <row r="286" spans="1:2">
      <c r="A286" s="33" t="s">
        <v>7032</v>
      </c>
      <c r="B286" s="34" t="s">
        <v>7030</v>
      </c>
    </row>
    <row r="287" spans="1:2" ht="27">
      <c r="A287" s="33" t="s">
        <v>7033</v>
      </c>
      <c r="B287" s="37" t="s">
        <v>7034</v>
      </c>
    </row>
    <row r="288" spans="1:2" ht="27">
      <c r="A288" s="33" t="s">
        <v>7035</v>
      </c>
      <c r="B288" s="37" t="s">
        <v>7036</v>
      </c>
    </row>
    <row r="289" spans="1:2">
      <c r="A289" s="33" t="s">
        <v>7037</v>
      </c>
      <c r="B289" s="34" t="s">
        <v>7038</v>
      </c>
    </row>
    <row r="290" spans="1:2">
      <c r="A290" s="33" t="s">
        <v>7039</v>
      </c>
      <c r="B290" s="34" t="s">
        <v>7040</v>
      </c>
    </row>
    <row r="291" spans="1:2">
      <c r="A291" s="33" t="s">
        <v>7041</v>
      </c>
      <c r="B291" s="34" t="s">
        <v>7042</v>
      </c>
    </row>
    <row r="292" spans="1:2">
      <c r="A292" s="33">
        <v>1845</v>
      </c>
      <c r="B292" s="34" t="s">
        <v>7043</v>
      </c>
    </row>
    <row r="293" spans="1:2">
      <c r="A293" s="33">
        <v>1846</v>
      </c>
      <c r="B293" s="34" t="s">
        <v>7044</v>
      </c>
    </row>
    <row r="294" spans="1:2">
      <c r="A294" s="33">
        <v>1847</v>
      </c>
      <c r="B294" s="34" t="s">
        <v>7045</v>
      </c>
    </row>
    <row r="295" spans="1:2">
      <c r="A295" s="33">
        <v>18471887</v>
      </c>
      <c r="B295" s="34" t="s">
        <v>7046</v>
      </c>
    </row>
    <row r="296" spans="1:2">
      <c r="A296" s="33" t="s">
        <v>7047</v>
      </c>
      <c r="B296" s="34" t="s">
        <v>7048</v>
      </c>
    </row>
    <row r="297" spans="1:2">
      <c r="A297" s="33">
        <v>1849</v>
      </c>
      <c r="B297" s="34" t="s">
        <v>7049</v>
      </c>
    </row>
    <row r="298" spans="1:2">
      <c r="A298" s="33" t="s">
        <v>7050</v>
      </c>
      <c r="B298" s="34" t="s">
        <v>6756</v>
      </c>
    </row>
    <row r="299" spans="1:2">
      <c r="A299" s="33" t="s">
        <v>7051</v>
      </c>
      <c r="B299" s="34" t="s">
        <v>7052</v>
      </c>
    </row>
    <row r="300" spans="1:2">
      <c r="A300" s="33" t="s">
        <v>7053</v>
      </c>
      <c r="B300" s="34" t="s">
        <v>7052</v>
      </c>
    </row>
    <row r="301" spans="1:2">
      <c r="A301" s="33">
        <v>1864</v>
      </c>
      <c r="B301" s="34" t="s">
        <v>7054</v>
      </c>
    </row>
    <row r="302" spans="1:2">
      <c r="A302" s="33" t="s">
        <v>7055</v>
      </c>
      <c r="B302" s="34" t="s">
        <v>7056</v>
      </c>
    </row>
    <row r="303" spans="1:2">
      <c r="A303" s="33">
        <v>1867</v>
      </c>
      <c r="B303" s="34" t="s">
        <v>7057</v>
      </c>
    </row>
    <row r="304" spans="1:2">
      <c r="A304" s="33" t="s">
        <v>7058</v>
      </c>
      <c r="B304" s="34" t="s">
        <v>7059</v>
      </c>
    </row>
    <row r="305" spans="1:2">
      <c r="A305" s="33">
        <v>1868</v>
      </c>
      <c r="B305" s="34" t="s">
        <v>7057</v>
      </c>
    </row>
    <row r="306" spans="1:2">
      <c r="A306" s="36" t="s">
        <v>7060</v>
      </c>
      <c r="B306" s="34" t="s">
        <v>7059</v>
      </c>
    </row>
    <row r="307" spans="1:2">
      <c r="A307" s="36">
        <v>1869</v>
      </c>
      <c r="B307" s="34" t="s">
        <v>7057</v>
      </c>
    </row>
    <row r="308" spans="1:2">
      <c r="A308" s="36" t="s">
        <v>7061</v>
      </c>
      <c r="B308" s="34" t="s">
        <v>7059</v>
      </c>
    </row>
    <row r="309" spans="1:2">
      <c r="A309" s="33">
        <v>1871</v>
      </c>
      <c r="B309" s="34" t="s">
        <v>7062</v>
      </c>
    </row>
    <row r="310" spans="1:2">
      <c r="A310" s="33">
        <v>1874</v>
      </c>
      <c r="B310" s="34" t="s">
        <v>7063</v>
      </c>
    </row>
    <row r="311" spans="1:2">
      <c r="A311" s="33">
        <v>1876</v>
      </c>
      <c r="B311" s="34" t="s">
        <v>7064</v>
      </c>
    </row>
    <row r="312" spans="1:2">
      <c r="A312" s="33">
        <v>1877</v>
      </c>
      <c r="B312" s="34" t="s">
        <v>7065</v>
      </c>
    </row>
    <row r="313" spans="1:2">
      <c r="A313" s="33">
        <v>1878</v>
      </c>
      <c r="B313" s="34" t="s">
        <v>7066</v>
      </c>
    </row>
    <row r="314" spans="1:2">
      <c r="A314" s="33">
        <v>1885</v>
      </c>
      <c r="B314" s="34" t="s">
        <v>7067</v>
      </c>
    </row>
    <row r="315" spans="1:2">
      <c r="A315" s="33">
        <v>1887</v>
      </c>
      <c r="B315" s="34" t="s">
        <v>7068</v>
      </c>
    </row>
    <row r="316" spans="1:2">
      <c r="A316" s="33">
        <v>1888</v>
      </c>
      <c r="B316" s="34" t="s">
        <v>7069</v>
      </c>
    </row>
    <row r="317" spans="1:2">
      <c r="A317" s="36">
        <v>1889</v>
      </c>
      <c r="B317" s="34" t="s">
        <v>7070</v>
      </c>
    </row>
    <row r="318" spans="1:2">
      <c r="A318" s="36" t="s">
        <v>7071</v>
      </c>
      <c r="B318" s="34" t="s">
        <v>7072</v>
      </c>
    </row>
    <row r="319" spans="1:2">
      <c r="A319" s="33" t="s">
        <v>7073</v>
      </c>
      <c r="B319" s="34" t="s">
        <v>7072</v>
      </c>
    </row>
    <row r="320" spans="1:2">
      <c r="A320" s="33">
        <v>1893</v>
      </c>
      <c r="B320" s="34" t="s">
        <v>7074</v>
      </c>
    </row>
    <row r="321" spans="1:2">
      <c r="A321" s="33" t="s">
        <v>7075</v>
      </c>
      <c r="B321" s="34" t="s">
        <v>7076</v>
      </c>
    </row>
    <row r="322" spans="1:2">
      <c r="A322" s="33" t="s">
        <v>7077</v>
      </c>
      <c r="B322" s="34" t="s">
        <v>7076</v>
      </c>
    </row>
    <row r="323" spans="1:2">
      <c r="A323" s="33" t="s">
        <v>7078</v>
      </c>
      <c r="B323" s="34" t="s">
        <v>7076</v>
      </c>
    </row>
    <row r="324" spans="1:2">
      <c r="A324" s="33" t="s">
        <v>7079</v>
      </c>
      <c r="B324" s="34" t="s">
        <v>7080</v>
      </c>
    </row>
    <row r="325" spans="1:2">
      <c r="A325" s="33" t="s">
        <v>7081</v>
      </c>
      <c r="B325" s="34" t="s">
        <v>7080</v>
      </c>
    </row>
    <row r="326" spans="1:2">
      <c r="A326" s="33" t="s">
        <v>7082</v>
      </c>
      <c r="B326" s="34" t="s">
        <v>7083</v>
      </c>
    </row>
    <row r="327" spans="1:2">
      <c r="A327" s="33" t="s">
        <v>7084</v>
      </c>
      <c r="B327" s="34" t="s">
        <v>6982</v>
      </c>
    </row>
    <row r="328" spans="1:2">
      <c r="A328" s="36">
        <v>1913</v>
      </c>
      <c r="B328" s="34" t="s">
        <v>7085</v>
      </c>
    </row>
    <row r="329" spans="1:2">
      <c r="A329" s="33">
        <v>1920</v>
      </c>
      <c r="B329" s="34" t="s">
        <v>7086</v>
      </c>
    </row>
    <row r="330" spans="1:2">
      <c r="A330" s="33" t="s">
        <v>7087</v>
      </c>
      <c r="B330" s="34" t="s">
        <v>7072</v>
      </c>
    </row>
    <row r="331" spans="1:2">
      <c r="A331" s="33" t="s">
        <v>7088</v>
      </c>
      <c r="B331" s="34" t="s">
        <v>7072</v>
      </c>
    </row>
    <row r="332" spans="1:2">
      <c r="A332" s="33" t="s">
        <v>7089</v>
      </c>
      <c r="B332" s="34" t="s">
        <v>7072</v>
      </c>
    </row>
    <row r="333" spans="1:2">
      <c r="A333" s="33">
        <v>1938</v>
      </c>
      <c r="B333" s="34" t="s">
        <v>7052</v>
      </c>
    </row>
    <row r="334" spans="1:2">
      <c r="A334" s="33" t="s">
        <v>7090</v>
      </c>
      <c r="B334" s="34" t="s">
        <v>7080</v>
      </c>
    </row>
    <row r="335" spans="1:2">
      <c r="A335" s="33">
        <v>19391938</v>
      </c>
      <c r="B335" s="34" t="s">
        <v>6997</v>
      </c>
    </row>
    <row r="336" spans="1:2">
      <c r="A336" s="36" t="s">
        <v>7091</v>
      </c>
      <c r="B336" s="34" t="s">
        <v>7092</v>
      </c>
    </row>
    <row r="337" spans="1:2">
      <c r="A337" s="36" t="s">
        <v>7093</v>
      </c>
      <c r="B337" s="34" t="s">
        <v>7072</v>
      </c>
    </row>
    <row r="338" spans="1:2">
      <c r="A338" s="36" t="s">
        <v>7094</v>
      </c>
      <c r="B338" s="34" t="s">
        <v>7072</v>
      </c>
    </row>
    <row r="339" spans="1:2">
      <c r="A339" s="36" t="s">
        <v>7095</v>
      </c>
      <c r="B339" s="34" t="s">
        <v>7096</v>
      </c>
    </row>
    <row r="340" spans="1:2">
      <c r="A340" s="36" t="s">
        <v>7097</v>
      </c>
      <c r="B340" s="34" t="s">
        <v>6918</v>
      </c>
    </row>
    <row r="341" spans="1:2">
      <c r="A341" s="36" t="s">
        <v>7098</v>
      </c>
      <c r="B341" s="34" t="s">
        <v>6918</v>
      </c>
    </row>
    <row r="342" spans="1:2">
      <c r="A342" s="36" t="s">
        <v>7099</v>
      </c>
      <c r="B342" s="34" t="s">
        <v>7100</v>
      </c>
    </row>
    <row r="343" spans="1:2">
      <c r="A343" s="36" t="s">
        <v>7101</v>
      </c>
      <c r="B343" s="34" t="s">
        <v>7100</v>
      </c>
    </row>
    <row r="344" spans="1:2">
      <c r="A344" s="36" t="s">
        <v>7102</v>
      </c>
      <c r="B344" s="34" t="s">
        <v>7100</v>
      </c>
    </row>
    <row r="345" spans="1:2">
      <c r="A345" s="33" t="s">
        <v>7103</v>
      </c>
      <c r="B345" s="34" t="s">
        <v>7104</v>
      </c>
    </row>
    <row r="346" spans="1:2">
      <c r="A346" s="33">
        <v>1957</v>
      </c>
      <c r="B346" s="34" t="s">
        <v>7105</v>
      </c>
    </row>
    <row r="347" spans="1:2">
      <c r="A347" s="33">
        <v>1958</v>
      </c>
      <c r="B347" s="34" t="s">
        <v>7106</v>
      </c>
    </row>
    <row r="348" spans="1:2">
      <c r="A348" s="33" t="s">
        <v>7107</v>
      </c>
      <c r="B348" s="34" t="s">
        <v>7072</v>
      </c>
    </row>
    <row r="349" spans="1:2">
      <c r="A349" s="33" t="s">
        <v>7108</v>
      </c>
      <c r="B349" s="34" t="s">
        <v>7072</v>
      </c>
    </row>
    <row r="350" spans="1:2">
      <c r="A350" s="33" t="s">
        <v>7109</v>
      </c>
      <c r="B350" s="34" t="s">
        <v>7072</v>
      </c>
    </row>
    <row r="351" spans="1:2">
      <c r="A351" s="33">
        <v>1968</v>
      </c>
      <c r="B351" s="34" t="s">
        <v>6664</v>
      </c>
    </row>
    <row r="352" spans="1:2">
      <c r="A352" s="33" t="s">
        <v>7110</v>
      </c>
      <c r="B352" s="34" t="s">
        <v>6934</v>
      </c>
    </row>
    <row r="353" spans="1:2">
      <c r="A353" s="33" t="s">
        <v>7111</v>
      </c>
      <c r="B353" s="34" t="s">
        <v>6934</v>
      </c>
    </row>
    <row r="354" spans="1:2">
      <c r="A354" s="33" t="s">
        <v>7112</v>
      </c>
      <c r="B354" s="34" t="s">
        <v>6934</v>
      </c>
    </row>
    <row r="355" spans="1:2">
      <c r="A355" s="33">
        <v>1998</v>
      </c>
      <c r="B355" s="34" t="s">
        <v>6934</v>
      </c>
    </row>
    <row r="356" spans="1:2">
      <c r="A356" s="33" t="s">
        <v>7113</v>
      </c>
      <c r="B356" s="34" t="s">
        <v>6982</v>
      </c>
    </row>
    <row r="357" spans="1:2">
      <c r="A357" s="33">
        <v>1999</v>
      </c>
      <c r="B357" s="34" t="s">
        <v>6934</v>
      </c>
    </row>
    <row r="358" spans="1:2">
      <c r="A358" s="33" t="s">
        <v>7114</v>
      </c>
      <c r="B358" s="34" t="s">
        <v>6982</v>
      </c>
    </row>
    <row r="359" spans="1:2">
      <c r="A359" s="33" t="s">
        <v>7115</v>
      </c>
      <c r="B359" s="34" t="s">
        <v>7116</v>
      </c>
    </row>
    <row r="360" spans="1:2">
      <c r="A360" s="33" t="s">
        <v>7117</v>
      </c>
      <c r="B360" s="34" t="s">
        <v>7116</v>
      </c>
    </row>
    <row r="361" spans="1:2">
      <c r="A361" s="33" t="s">
        <v>7118</v>
      </c>
      <c r="B361" s="34" t="s">
        <v>7116</v>
      </c>
    </row>
    <row r="362" spans="1:2">
      <c r="A362" s="33" t="s">
        <v>7119</v>
      </c>
      <c r="B362" s="34" t="s">
        <v>7120</v>
      </c>
    </row>
    <row r="363" spans="1:2" ht="27">
      <c r="A363" s="38" t="s">
        <v>7121</v>
      </c>
      <c r="B363" s="39" t="s">
        <v>7122</v>
      </c>
    </row>
    <row r="364" spans="1:2">
      <c r="A364" s="33">
        <v>2015</v>
      </c>
      <c r="B364" s="34" t="s">
        <v>7123</v>
      </c>
    </row>
    <row r="365" spans="1:2">
      <c r="A365" s="33">
        <v>20151818</v>
      </c>
      <c r="B365" s="34" t="s">
        <v>7124</v>
      </c>
    </row>
    <row r="366" spans="1:2">
      <c r="A366" s="33">
        <v>2017</v>
      </c>
      <c r="B366" s="34" t="s">
        <v>7125</v>
      </c>
    </row>
    <row r="367" spans="1:2">
      <c r="A367" s="33">
        <v>2018</v>
      </c>
      <c r="B367" s="34" t="s">
        <v>7126</v>
      </c>
    </row>
    <row r="368" spans="1:2">
      <c r="A368" s="33" t="s">
        <v>7127</v>
      </c>
      <c r="B368" s="34" t="s">
        <v>7128</v>
      </c>
    </row>
    <row r="369" spans="1:2">
      <c r="A369" s="33" t="s">
        <v>7129</v>
      </c>
      <c r="B369" s="34" t="s">
        <v>7130</v>
      </c>
    </row>
    <row r="370" spans="1:2">
      <c r="A370" s="33">
        <v>2021</v>
      </c>
      <c r="B370" s="34" t="s">
        <v>7131</v>
      </c>
    </row>
    <row r="371" spans="1:2">
      <c r="A371" s="33">
        <v>2022</v>
      </c>
      <c r="B371" s="34" t="s">
        <v>7132</v>
      </c>
    </row>
    <row r="372" spans="1:2">
      <c r="A372" s="33">
        <v>2023</v>
      </c>
      <c r="B372" s="34" t="s">
        <v>7133</v>
      </c>
    </row>
    <row r="373" spans="1:2">
      <c r="A373" s="33">
        <v>2025</v>
      </c>
      <c r="B373" s="34" t="s">
        <v>7134</v>
      </c>
    </row>
    <row r="374" spans="1:2">
      <c r="A374" s="33" t="s">
        <v>7135</v>
      </c>
      <c r="B374" s="34" t="s">
        <v>6652</v>
      </c>
    </row>
    <row r="375" spans="1:2">
      <c r="A375" s="33" t="s">
        <v>7136</v>
      </c>
      <c r="B375" s="34" t="s">
        <v>7137</v>
      </c>
    </row>
    <row r="376" spans="1:2">
      <c r="A376" s="33">
        <v>2040</v>
      </c>
      <c r="B376" s="34" t="s">
        <v>7138</v>
      </c>
    </row>
    <row r="377" spans="1:2">
      <c r="A377" s="33">
        <v>2041</v>
      </c>
      <c r="B377" s="34" t="s">
        <v>7139</v>
      </c>
    </row>
    <row r="378" spans="1:2">
      <c r="A378" s="33" t="s">
        <v>7140</v>
      </c>
      <c r="B378" s="34" t="s">
        <v>6982</v>
      </c>
    </row>
    <row r="379" spans="1:2">
      <c r="A379" s="33" t="s">
        <v>7141</v>
      </c>
      <c r="B379" s="34" t="s">
        <v>7080</v>
      </c>
    </row>
    <row r="380" spans="1:2">
      <c r="A380" s="33" t="s">
        <v>7142</v>
      </c>
      <c r="B380" s="34" t="s">
        <v>7143</v>
      </c>
    </row>
    <row r="381" spans="1:2">
      <c r="A381" s="33" t="s">
        <v>7144</v>
      </c>
      <c r="B381" s="34" t="s">
        <v>7143</v>
      </c>
    </row>
    <row r="382" spans="1:2">
      <c r="A382" s="33">
        <v>2054</v>
      </c>
      <c r="B382" s="34" t="s">
        <v>7145</v>
      </c>
    </row>
    <row r="383" spans="1:2" ht="27">
      <c r="A383" s="33" t="s">
        <v>7146</v>
      </c>
      <c r="B383" s="37" t="s">
        <v>7147</v>
      </c>
    </row>
    <row r="384" spans="1:2">
      <c r="A384" s="33" t="s">
        <v>7148</v>
      </c>
      <c r="B384" s="34" t="s">
        <v>7149</v>
      </c>
    </row>
    <row r="385" spans="1:2">
      <c r="A385" s="33">
        <v>2080</v>
      </c>
      <c r="B385" s="34" t="s">
        <v>7150</v>
      </c>
    </row>
    <row r="386" spans="1:2">
      <c r="A386" s="33">
        <v>2081</v>
      </c>
      <c r="B386" s="34" t="s">
        <v>6937</v>
      </c>
    </row>
    <row r="387" spans="1:2">
      <c r="A387" s="33">
        <v>2082</v>
      </c>
      <c r="B387" s="34" t="s">
        <v>6696</v>
      </c>
    </row>
    <row r="388" spans="1:2">
      <c r="A388" s="33">
        <v>20812082</v>
      </c>
      <c r="B388" s="34" t="s">
        <v>7151</v>
      </c>
    </row>
    <row r="389" spans="1:2">
      <c r="A389" s="33" t="s">
        <v>7152</v>
      </c>
      <c r="B389" s="34" t="s">
        <v>7153</v>
      </c>
    </row>
    <row r="390" spans="1:2">
      <c r="A390" s="33">
        <v>2084</v>
      </c>
      <c r="B390" s="34" t="s">
        <v>7154</v>
      </c>
    </row>
    <row r="391" spans="1:2">
      <c r="A391" s="33">
        <v>2085</v>
      </c>
      <c r="B391" s="34" t="s">
        <v>6663</v>
      </c>
    </row>
    <row r="392" spans="1:2">
      <c r="A392" s="33" t="s">
        <v>7155</v>
      </c>
      <c r="B392" s="34" t="s">
        <v>7156</v>
      </c>
    </row>
    <row r="393" spans="1:2">
      <c r="A393" s="33">
        <v>2097</v>
      </c>
      <c r="B393" s="34" t="s">
        <v>7157</v>
      </c>
    </row>
    <row r="394" spans="1:2">
      <c r="A394" s="33" t="s">
        <v>7158</v>
      </c>
      <c r="B394" s="34" t="s">
        <v>7157</v>
      </c>
    </row>
    <row r="395" spans="1:2">
      <c r="A395" s="33">
        <v>2098</v>
      </c>
      <c r="B395" s="34" t="s">
        <v>7159</v>
      </c>
    </row>
    <row r="396" spans="1:2" ht="27">
      <c r="A396" s="33" t="s">
        <v>7160</v>
      </c>
      <c r="B396" s="37" t="s">
        <v>7161</v>
      </c>
    </row>
    <row r="397" spans="1:2">
      <c r="A397" s="33" t="s">
        <v>7162</v>
      </c>
      <c r="B397" s="34" t="s">
        <v>7163</v>
      </c>
    </row>
    <row r="398" spans="1:2" ht="27">
      <c r="A398" s="33" t="s">
        <v>7164</v>
      </c>
      <c r="B398" s="37" t="s">
        <v>7165</v>
      </c>
    </row>
    <row r="399" spans="1:2">
      <c r="A399" s="33">
        <v>2104</v>
      </c>
      <c r="B399" s="34" t="s">
        <v>7166</v>
      </c>
    </row>
    <row r="400" spans="1:2">
      <c r="A400" s="33">
        <v>2112</v>
      </c>
      <c r="B400" s="34" t="s">
        <v>7167</v>
      </c>
    </row>
    <row r="401" spans="1:2">
      <c r="A401" s="33" t="s">
        <v>7168</v>
      </c>
      <c r="B401" s="34" t="s">
        <v>7169</v>
      </c>
    </row>
    <row r="402" spans="1:2">
      <c r="A402" s="33" t="s">
        <v>7170</v>
      </c>
      <c r="B402" s="34" t="s">
        <v>7171</v>
      </c>
    </row>
    <row r="403" spans="1:2">
      <c r="A403" s="33" t="s">
        <v>7172</v>
      </c>
      <c r="B403" s="34" t="s">
        <v>7173</v>
      </c>
    </row>
    <row r="404" spans="1:2">
      <c r="A404" s="33" t="s">
        <v>7174</v>
      </c>
      <c r="B404" s="34" t="s">
        <v>7175</v>
      </c>
    </row>
    <row r="405" spans="1:2">
      <c r="A405" s="33" t="s">
        <v>7176</v>
      </c>
      <c r="B405" s="34" t="s">
        <v>7177</v>
      </c>
    </row>
    <row r="406" spans="1:2">
      <c r="A406" s="33" t="s">
        <v>7178</v>
      </c>
      <c r="B406" s="34" t="s">
        <v>7179</v>
      </c>
    </row>
    <row r="407" spans="1:2">
      <c r="A407" s="33" t="s">
        <v>7180</v>
      </c>
      <c r="B407" s="34" t="s">
        <v>7181</v>
      </c>
    </row>
    <row r="408" spans="1:2">
      <c r="A408" s="33" t="s">
        <v>7182</v>
      </c>
      <c r="B408" s="34" t="s">
        <v>7183</v>
      </c>
    </row>
    <row r="409" spans="1:2">
      <c r="A409" s="33">
        <v>2146</v>
      </c>
      <c r="B409" s="34" t="s">
        <v>7184</v>
      </c>
    </row>
    <row r="410" spans="1:2">
      <c r="A410" s="33">
        <v>2147</v>
      </c>
      <c r="B410" s="34" t="s">
        <v>7185</v>
      </c>
    </row>
    <row r="411" spans="1:2">
      <c r="A411" s="33" t="s">
        <v>7186</v>
      </c>
      <c r="B411" s="34" t="s">
        <v>7187</v>
      </c>
    </row>
    <row r="412" spans="1:2">
      <c r="A412" s="33">
        <v>2149</v>
      </c>
      <c r="B412" s="34" t="s">
        <v>7188</v>
      </c>
    </row>
    <row r="413" spans="1:2">
      <c r="A413" s="33" t="s">
        <v>7189</v>
      </c>
      <c r="B413" s="34" t="s">
        <v>7052</v>
      </c>
    </row>
    <row r="414" spans="1:2">
      <c r="A414" s="33" t="s">
        <v>7190</v>
      </c>
      <c r="B414" s="34" t="s">
        <v>7052</v>
      </c>
    </row>
    <row r="415" spans="1:2">
      <c r="A415" s="33">
        <v>40</v>
      </c>
      <c r="B415" s="34" t="s">
        <v>7191</v>
      </c>
    </row>
    <row r="416" spans="1:2">
      <c r="A416" s="33">
        <v>147</v>
      </c>
      <c r="B416" s="34" t="s">
        <v>7192</v>
      </c>
    </row>
    <row r="417" spans="1:2">
      <c r="A417" s="33" t="s">
        <v>7193</v>
      </c>
      <c r="B417" s="34" t="s">
        <v>7194</v>
      </c>
    </row>
    <row r="418" spans="1:2">
      <c r="A418" s="33">
        <v>165</v>
      </c>
      <c r="B418" s="34" t="s">
        <v>7195</v>
      </c>
    </row>
    <row r="419" spans="1:2">
      <c r="A419" s="33" t="s">
        <v>7196</v>
      </c>
      <c r="B419" s="34" t="s">
        <v>7197</v>
      </c>
    </row>
    <row r="420" spans="1:2">
      <c r="A420" s="33">
        <v>169</v>
      </c>
      <c r="B420" s="34" t="s">
        <v>7198</v>
      </c>
    </row>
    <row r="421" spans="1:2" ht="27">
      <c r="A421" s="33" t="s">
        <v>7199</v>
      </c>
      <c r="B421" s="37" t="s">
        <v>7200</v>
      </c>
    </row>
    <row r="422" spans="1:2">
      <c r="A422" s="33">
        <v>203</v>
      </c>
      <c r="B422" s="34" t="s">
        <v>7201</v>
      </c>
    </row>
    <row r="423" spans="1:2" ht="27">
      <c r="A423" s="33" t="s">
        <v>7202</v>
      </c>
      <c r="B423" s="37" t="s">
        <v>7203</v>
      </c>
    </row>
    <row r="424" spans="1:2">
      <c r="A424" s="33">
        <v>261</v>
      </c>
      <c r="B424" s="34" t="s">
        <v>7204</v>
      </c>
    </row>
    <row r="425" spans="1:2">
      <c r="A425" s="33">
        <v>269</v>
      </c>
      <c r="B425" s="34" t="s">
        <v>7205</v>
      </c>
    </row>
    <row r="426" spans="1:2" ht="27">
      <c r="A426" s="33" t="s">
        <v>7206</v>
      </c>
      <c r="B426" s="37" t="s">
        <v>7207</v>
      </c>
    </row>
    <row r="427" spans="1:2">
      <c r="A427" s="33" t="s">
        <v>7208</v>
      </c>
      <c r="B427" s="34" t="s">
        <v>7209</v>
      </c>
    </row>
    <row r="428" spans="1:2">
      <c r="A428" s="33" t="s">
        <v>7210</v>
      </c>
      <c r="B428" s="34" t="s">
        <v>7211</v>
      </c>
    </row>
    <row r="429" spans="1:2">
      <c r="A429" s="33" t="s">
        <v>7212</v>
      </c>
      <c r="B429" s="34" t="s">
        <v>7213</v>
      </c>
    </row>
    <row r="430" spans="1:2">
      <c r="A430" s="33" t="s">
        <v>7214</v>
      </c>
      <c r="B430" s="34" t="s">
        <v>7215</v>
      </c>
    </row>
    <row r="431" spans="1:2">
      <c r="A431" s="33">
        <v>320</v>
      </c>
      <c r="B431" s="34" t="s">
        <v>7016</v>
      </c>
    </row>
    <row r="432" spans="1:2" ht="27">
      <c r="A432" s="33" t="s">
        <v>7216</v>
      </c>
      <c r="B432" s="37" t="s">
        <v>7217</v>
      </c>
    </row>
    <row r="433" spans="1:2">
      <c r="A433" s="33" t="s">
        <v>7218</v>
      </c>
      <c r="B433" s="34" t="s">
        <v>7219</v>
      </c>
    </row>
    <row r="434" spans="1:2">
      <c r="A434" s="33" t="s">
        <v>7220</v>
      </c>
      <c r="B434" s="34" t="s">
        <v>7221</v>
      </c>
    </row>
    <row r="435" spans="1:2">
      <c r="A435" s="33" t="s">
        <v>7222</v>
      </c>
      <c r="B435" s="34" t="s">
        <v>7223</v>
      </c>
    </row>
    <row r="436" spans="1:2">
      <c r="A436" s="33" t="s">
        <v>7224</v>
      </c>
      <c r="B436" s="34" t="s">
        <v>7225</v>
      </c>
    </row>
    <row r="437" spans="1:2">
      <c r="A437" s="33" t="s">
        <v>7226</v>
      </c>
      <c r="B437" s="34" t="s">
        <v>7227</v>
      </c>
    </row>
    <row r="438" spans="1:2">
      <c r="A438" s="33">
        <v>375</v>
      </c>
      <c r="B438" s="34" t="s">
        <v>7228</v>
      </c>
    </row>
    <row r="439" spans="1:2">
      <c r="A439" s="33">
        <v>463</v>
      </c>
      <c r="B439" s="34" t="s">
        <v>7229</v>
      </c>
    </row>
    <row r="440" spans="1:2">
      <c r="A440" s="33" t="s">
        <v>7230</v>
      </c>
      <c r="B440" s="34" t="s">
        <v>6938</v>
      </c>
    </row>
    <row r="441" spans="1:2">
      <c r="A441" s="33" t="s">
        <v>7231</v>
      </c>
      <c r="B441" s="34" t="s">
        <v>7232</v>
      </c>
    </row>
    <row r="442" spans="1:2">
      <c r="A442" s="33">
        <v>589</v>
      </c>
      <c r="B442" s="34" t="s">
        <v>7233</v>
      </c>
    </row>
    <row r="443" spans="1:2">
      <c r="A443" s="36">
        <v>595</v>
      </c>
      <c r="B443" s="34" t="s">
        <v>7234</v>
      </c>
    </row>
    <row r="444" spans="1:2">
      <c r="A444" s="33" t="s">
        <v>7235</v>
      </c>
      <c r="B444" s="34" t="s">
        <v>7236</v>
      </c>
    </row>
    <row r="445" spans="1:2">
      <c r="A445" s="33" t="s">
        <v>7237</v>
      </c>
      <c r="B445" s="34" t="s">
        <v>6767</v>
      </c>
    </row>
    <row r="446" spans="1:2">
      <c r="A446" s="33" t="s">
        <v>7238</v>
      </c>
      <c r="B446" s="34" t="s">
        <v>6652</v>
      </c>
    </row>
    <row r="447" spans="1:2">
      <c r="A447" s="33" t="s">
        <v>7239</v>
      </c>
      <c r="B447" s="34" t="s">
        <v>6652</v>
      </c>
    </row>
    <row r="448" spans="1:2">
      <c r="A448" s="36">
        <v>659661</v>
      </c>
      <c r="B448" s="34" t="s">
        <v>7240</v>
      </c>
    </row>
    <row r="449" spans="1:2">
      <c r="A449" s="36" t="s">
        <v>7241</v>
      </c>
      <c r="B449" s="34" t="s">
        <v>7242</v>
      </c>
    </row>
    <row r="450" spans="1:2">
      <c r="A450" s="36">
        <v>660661</v>
      </c>
      <c r="B450" s="34" t="s">
        <v>7243</v>
      </c>
    </row>
    <row r="451" spans="1:2">
      <c r="A451" s="33" t="s">
        <v>7244</v>
      </c>
      <c r="B451" s="34" t="s">
        <v>7245</v>
      </c>
    </row>
    <row r="452" spans="1:2">
      <c r="A452" s="33" t="s">
        <v>7246</v>
      </c>
      <c r="B452" s="34" t="s">
        <v>7247</v>
      </c>
    </row>
    <row r="453" spans="1:2">
      <c r="A453" s="33" t="s">
        <v>7248</v>
      </c>
      <c r="B453" s="34" t="s">
        <v>7249</v>
      </c>
    </row>
    <row r="454" spans="1:2">
      <c r="A454" s="33">
        <v>710</v>
      </c>
      <c r="B454" s="34" t="s">
        <v>6696</v>
      </c>
    </row>
    <row r="455" spans="1:2">
      <c r="A455" s="33">
        <v>711</v>
      </c>
      <c r="B455" s="34" t="s">
        <v>7250</v>
      </c>
    </row>
    <row r="456" spans="1:2">
      <c r="A456" s="33">
        <v>716</v>
      </c>
      <c r="B456" s="34" t="s">
        <v>6937</v>
      </c>
    </row>
    <row r="457" spans="1:2">
      <c r="A457" s="33">
        <v>716710</v>
      </c>
      <c r="B457" s="34" t="s">
        <v>6699</v>
      </c>
    </row>
    <row r="458" spans="1:2">
      <c r="A458" s="33" t="s">
        <v>7251</v>
      </c>
      <c r="B458" s="34" t="s">
        <v>7197</v>
      </c>
    </row>
    <row r="459" spans="1:2">
      <c r="A459" s="33">
        <v>726</v>
      </c>
      <c r="B459" s="34" t="s">
        <v>7252</v>
      </c>
    </row>
    <row r="460" spans="1:2">
      <c r="A460" s="33">
        <v>727</v>
      </c>
      <c r="B460" s="34" t="s">
        <v>7253</v>
      </c>
    </row>
    <row r="461" spans="1:2">
      <c r="A461" s="33">
        <v>728</v>
      </c>
      <c r="B461" s="34" t="s">
        <v>7254</v>
      </c>
    </row>
    <row r="462" spans="1:2">
      <c r="A462" s="33" t="s">
        <v>7255</v>
      </c>
      <c r="B462" s="34" t="s">
        <v>7256</v>
      </c>
    </row>
    <row r="463" spans="1:2">
      <c r="A463" s="33">
        <v>730</v>
      </c>
      <c r="B463" s="34" t="s">
        <v>7201</v>
      </c>
    </row>
    <row r="464" spans="1:2">
      <c r="A464" s="33" t="s">
        <v>7257</v>
      </c>
      <c r="B464" s="34" t="s">
        <v>7236</v>
      </c>
    </row>
    <row r="465" spans="1:2">
      <c r="A465" s="33" t="s">
        <v>7258</v>
      </c>
      <c r="B465" s="34" t="s">
        <v>7259</v>
      </c>
    </row>
    <row r="466" spans="1:2">
      <c r="A466" s="33">
        <v>773</v>
      </c>
      <c r="B466" s="34" t="s">
        <v>7260</v>
      </c>
    </row>
    <row r="467" spans="1:2">
      <c r="A467" s="33">
        <v>774</v>
      </c>
      <c r="B467" s="34" t="s">
        <v>7261</v>
      </c>
    </row>
    <row r="468" spans="1:2">
      <c r="A468" s="33">
        <v>775</v>
      </c>
      <c r="B468" s="34" t="s">
        <v>6937</v>
      </c>
    </row>
    <row r="469" spans="1:2">
      <c r="A469" s="33">
        <v>775836</v>
      </c>
      <c r="B469" s="34" t="s">
        <v>6937</v>
      </c>
    </row>
    <row r="470" spans="1:2">
      <c r="A470" s="33">
        <v>778</v>
      </c>
      <c r="B470" s="34" t="s">
        <v>7187</v>
      </c>
    </row>
    <row r="471" spans="1:2">
      <c r="A471" s="33">
        <v>785</v>
      </c>
      <c r="B471" s="34" t="s">
        <v>7262</v>
      </c>
    </row>
    <row r="472" spans="1:2">
      <c r="A472" s="33">
        <v>788</v>
      </c>
      <c r="B472" s="34" t="s">
        <v>7263</v>
      </c>
    </row>
    <row r="473" spans="1:2">
      <c r="A473" s="33">
        <v>789</v>
      </c>
      <c r="B473" s="34" t="s">
        <v>7264</v>
      </c>
    </row>
    <row r="474" spans="1:2">
      <c r="A474" s="33">
        <v>790</v>
      </c>
      <c r="B474" s="34" t="s">
        <v>7265</v>
      </c>
    </row>
    <row r="475" spans="1:2">
      <c r="A475" s="33">
        <v>803</v>
      </c>
      <c r="B475" s="34" t="s">
        <v>7266</v>
      </c>
    </row>
    <row r="476" spans="1:2">
      <c r="A476" s="33">
        <v>814</v>
      </c>
      <c r="B476" s="34" t="s">
        <v>7267</v>
      </c>
    </row>
    <row r="477" spans="1:2">
      <c r="A477" s="33">
        <v>818</v>
      </c>
      <c r="B477" s="34" t="s">
        <v>7268</v>
      </c>
    </row>
    <row r="478" spans="1:2">
      <c r="A478" s="33">
        <v>832</v>
      </c>
      <c r="B478" s="34" t="s">
        <v>7269</v>
      </c>
    </row>
    <row r="479" spans="1:2">
      <c r="A479" s="33">
        <v>833</v>
      </c>
      <c r="B479" s="34" t="s">
        <v>7270</v>
      </c>
    </row>
    <row r="480" spans="1:2">
      <c r="A480" s="33" t="s">
        <v>7271</v>
      </c>
      <c r="B480" s="34" t="s">
        <v>7272</v>
      </c>
    </row>
    <row r="481" spans="1:2">
      <c r="A481" s="33">
        <v>834</v>
      </c>
      <c r="B481" s="34" t="s">
        <v>7273</v>
      </c>
    </row>
    <row r="482" spans="1:2">
      <c r="A482" s="33" t="s">
        <v>7274</v>
      </c>
      <c r="B482" s="34" t="s">
        <v>7275</v>
      </c>
    </row>
    <row r="483" spans="1:2">
      <c r="A483" s="33">
        <v>835</v>
      </c>
      <c r="B483" s="34" t="s">
        <v>7276</v>
      </c>
    </row>
    <row r="484" spans="1:2">
      <c r="A484" s="33" t="s">
        <v>7277</v>
      </c>
      <c r="B484" s="34" t="s">
        <v>7278</v>
      </c>
    </row>
    <row r="485" spans="1:2">
      <c r="A485" s="33">
        <v>836</v>
      </c>
      <c r="B485" s="34" t="s">
        <v>6696</v>
      </c>
    </row>
    <row r="486" spans="1:2">
      <c r="A486" s="33">
        <v>842</v>
      </c>
      <c r="B486" s="34" t="s">
        <v>7279</v>
      </c>
    </row>
    <row r="487" spans="1:2">
      <c r="A487" s="33">
        <v>843</v>
      </c>
      <c r="B487" s="34" t="s">
        <v>7280</v>
      </c>
    </row>
    <row r="488" spans="1:2">
      <c r="A488" s="33">
        <v>844</v>
      </c>
      <c r="B488" s="34" t="s">
        <v>7281</v>
      </c>
    </row>
    <row r="489" spans="1:2">
      <c r="A489" s="33" t="s">
        <v>7282</v>
      </c>
      <c r="B489" s="34" t="s">
        <v>7283</v>
      </c>
    </row>
    <row r="490" spans="1:2">
      <c r="A490" s="33" t="s">
        <v>7284</v>
      </c>
      <c r="B490" s="34" t="s">
        <v>7285</v>
      </c>
    </row>
    <row r="491" spans="1:2">
      <c r="A491" s="33" t="s">
        <v>7286</v>
      </c>
      <c r="B491" s="34" t="s">
        <v>7287</v>
      </c>
    </row>
    <row r="492" spans="1:2">
      <c r="A492" s="33" t="s">
        <v>7288</v>
      </c>
      <c r="B492" s="34" t="s">
        <v>7289</v>
      </c>
    </row>
    <row r="493" spans="1:2">
      <c r="A493" s="33" t="s">
        <v>7290</v>
      </c>
      <c r="B493" s="34" t="s">
        <v>7278</v>
      </c>
    </row>
    <row r="494" spans="1:2">
      <c r="A494" s="33" t="s">
        <v>7291</v>
      </c>
      <c r="B494" s="34" t="s">
        <v>7292</v>
      </c>
    </row>
    <row r="495" spans="1:2">
      <c r="A495" s="33">
        <v>852</v>
      </c>
      <c r="B495" s="34" t="s">
        <v>7293</v>
      </c>
    </row>
    <row r="496" spans="1:2">
      <c r="A496" s="33" t="s">
        <v>7294</v>
      </c>
      <c r="B496" s="34" t="s">
        <v>7295</v>
      </c>
    </row>
    <row r="497" spans="1:2">
      <c r="A497" s="33">
        <v>853</v>
      </c>
      <c r="B497" s="34" t="s">
        <v>7296</v>
      </c>
    </row>
    <row r="498" spans="1:2">
      <c r="A498" s="33">
        <v>854</v>
      </c>
      <c r="B498" s="34" t="s">
        <v>7297</v>
      </c>
    </row>
    <row r="499" spans="1:2">
      <c r="A499" s="33">
        <v>857</v>
      </c>
      <c r="B499" s="34" t="s">
        <v>7298</v>
      </c>
    </row>
    <row r="500" spans="1:2">
      <c r="A500" s="33" t="s">
        <v>7299</v>
      </c>
      <c r="B500" s="34" t="s">
        <v>6859</v>
      </c>
    </row>
    <row r="501" spans="1:2">
      <c r="A501" s="33">
        <v>859</v>
      </c>
      <c r="B501" s="34" t="s">
        <v>7300</v>
      </c>
    </row>
    <row r="502" spans="1:2">
      <c r="A502" s="33" t="s">
        <v>7301</v>
      </c>
      <c r="B502" s="34" t="s">
        <v>7302</v>
      </c>
    </row>
    <row r="503" spans="1:2">
      <c r="A503" s="33">
        <v>860</v>
      </c>
      <c r="B503" s="34" t="s">
        <v>7303</v>
      </c>
    </row>
    <row r="504" spans="1:2">
      <c r="A504" s="33" t="s">
        <v>7304</v>
      </c>
      <c r="B504" s="34" t="s">
        <v>7305</v>
      </c>
    </row>
    <row r="505" spans="1:2">
      <c r="A505" s="36">
        <v>861</v>
      </c>
      <c r="B505" s="34" t="s">
        <v>7306</v>
      </c>
    </row>
    <row r="506" spans="1:2">
      <c r="A506" s="33">
        <v>862</v>
      </c>
      <c r="B506" s="34" t="s">
        <v>7307</v>
      </c>
    </row>
    <row r="507" spans="1:2">
      <c r="A507" s="33" t="s">
        <v>7308</v>
      </c>
      <c r="B507" s="34" t="s">
        <v>7309</v>
      </c>
    </row>
    <row r="508" spans="1:2">
      <c r="A508" s="33">
        <v>872</v>
      </c>
      <c r="B508" s="34" t="s">
        <v>6938</v>
      </c>
    </row>
    <row r="509" spans="1:2">
      <c r="A509" s="33" t="s">
        <v>7310</v>
      </c>
      <c r="B509" s="34" t="s">
        <v>7187</v>
      </c>
    </row>
    <row r="510" spans="1:2">
      <c r="A510" s="33">
        <v>883</v>
      </c>
      <c r="B510" s="34" t="s">
        <v>6937</v>
      </c>
    </row>
    <row r="511" spans="1:2">
      <c r="A511" s="33" t="s">
        <v>7311</v>
      </c>
      <c r="B511" s="34" t="s">
        <v>6696</v>
      </c>
    </row>
    <row r="512" spans="1:2">
      <c r="A512" s="40" t="s">
        <v>7312</v>
      </c>
      <c r="B512" s="34" t="s">
        <v>6699</v>
      </c>
    </row>
    <row r="513" spans="1:2">
      <c r="A513" s="33" t="s">
        <v>7313</v>
      </c>
      <c r="B513" s="34" t="s">
        <v>7314</v>
      </c>
    </row>
    <row r="514" spans="1:2">
      <c r="A514" s="33" t="s">
        <v>7315</v>
      </c>
      <c r="B514" s="34" t="s">
        <v>7316</v>
      </c>
    </row>
    <row r="515" spans="1:2">
      <c r="A515" s="33">
        <v>886</v>
      </c>
      <c r="B515" s="34" t="s">
        <v>6937</v>
      </c>
    </row>
    <row r="516" spans="1:2">
      <c r="A516" s="33" t="s">
        <v>7317</v>
      </c>
      <c r="B516" s="34" t="s">
        <v>6699</v>
      </c>
    </row>
    <row r="517" spans="1:2">
      <c r="A517" s="33" t="s">
        <v>7318</v>
      </c>
      <c r="B517" s="34" t="s">
        <v>7319</v>
      </c>
    </row>
    <row r="518" spans="1:2">
      <c r="A518" s="33" t="s">
        <v>7320</v>
      </c>
      <c r="B518" s="34" t="s">
        <v>7321</v>
      </c>
    </row>
    <row r="519" spans="1:2">
      <c r="A519" s="36">
        <v>890893</v>
      </c>
      <c r="B519" s="34" t="s">
        <v>7322</v>
      </c>
    </row>
    <row r="520" spans="1:2">
      <c r="A520" s="36">
        <v>891893</v>
      </c>
      <c r="B520" s="34" t="s">
        <v>7323</v>
      </c>
    </row>
    <row r="521" spans="1:2">
      <c r="A521" s="36">
        <v>892894</v>
      </c>
      <c r="B521" s="34" t="s">
        <v>7324</v>
      </c>
    </row>
    <row r="522" spans="1:2">
      <c r="A522" s="33">
        <v>900</v>
      </c>
      <c r="B522" s="34" t="s">
        <v>7325</v>
      </c>
    </row>
    <row r="523" spans="1:2">
      <c r="A523" s="33">
        <v>900908</v>
      </c>
      <c r="B523" s="34" t="s">
        <v>7326</v>
      </c>
    </row>
    <row r="524" spans="1:2">
      <c r="A524" s="33">
        <v>902</v>
      </c>
      <c r="B524" s="34" t="s">
        <v>7327</v>
      </c>
    </row>
    <row r="525" spans="1:2">
      <c r="A525" s="33">
        <v>903</v>
      </c>
      <c r="B525" s="34" t="s">
        <v>6938</v>
      </c>
    </row>
    <row r="526" spans="1:2">
      <c r="A526" s="33" t="s">
        <v>7328</v>
      </c>
      <c r="B526" s="34" t="s">
        <v>7329</v>
      </c>
    </row>
    <row r="527" spans="1:2">
      <c r="A527" s="33">
        <v>908</v>
      </c>
      <c r="B527" s="34" t="s">
        <v>6696</v>
      </c>
    </row>
    <row r="528" spans="1:2">
      <c r="A528" s="33">
        <v>910</v>
      </c>
      <c r="B528" s="34" t="s">
        <v>7330</v>
      </c>
    </row>
    <row r="529" spans="1:2">
      <c r="A529" s="33">
        <v>911</v>
      </c>
      <c r="B529" s="34" t="s">
        <v>7331</v>
      </c>
    </row>
    <row r="530" spans="1:2">
      <c r="A530" s="33">
        <v>912</v>
      </c>
      <c r="B530" s="34" t="s">
        <v>6908</v>
      </c>
    </row>
    <row r="531" spans="1:2">
      <c r="A531" s="33">
        <v>913</v>
      </c>
      <c r="B531" s="34" t="s">
        <v>7332</v>
      </c>
    </row>
    <row r="532" spans="1:2">
      <c r="A532" s="33">
        <v>916</v>
      </c>
      <c r="B532" s="34" t="s">
        <v>6696</v>
      </c>
    </row>
    <row r="533" spans="1:2">
      <c r="A533" s="33" t="s">
        <v>7333</v>
      </c>
      <c r="B533" s="34" t="s">
        <v>7334</v>
      </c>
    </row>
    <row r="534" spans="1:2">
      <c r="A534" s="33" t="s">
        <v>7335</v>
      </c>
      <c r="B534" s="34" t="s">
        <v>7336</v>
      </c>
    </row>
    <row r="535" spans="1:2">
      <c r="A535" s="33">
        <v>922</v>
      </c>
      <c r="B535" s="34" t="s">
        <v>7337</v>
      </c>
    </row>
    <row r="536" spans="1:2">
      <c r="A536" s="33">
        <v>922916</v>
      </c>
      <c r="B536" s="34" t="s">
        <v>6699</v>
      </c>
    </row>
    <row r="537" spans="1:2">
      <c r="A537" s="33" t="s">
        <v>7338</v>
      </c>
      <c r="B537" s="34" t="s">
        <v>6745</v>
      </c>
    </row>
    <row r="538" spans="1:2">
      <c r="A538" s="33">
        <v>929</v>
      </c>
      <c r="B538" s="34" t="s">
        <v>7339</v>
      </c>
    </row>
    <row r="539" spans="1:2">
      <c r="A539" s="33">
        <v>936</v>
      </c>
      <c r="B539" s="34" t="s">
        <v>7340</v>
      </c>
    </row>
    <row r="540" spans="1:2">
      <c r="A540" s="33" t="s">
        <v>7341</v>
      </c>
      <c r="B540" s="34" t="s">
        <v>7342</v>
      </c>
    </row>
    <row r="541" spans="1:2">
      <c r="A541" s="33" t="s">
        <v>7343</v>
      </c>
      <c r="B541" s="34" t="s">
        <v>7344</v>
      </c>
    </row>
    <row r="542" spans="1:2">
      <c r="A542" s="33" t="s">
        <v>7345</v>
      </c>
      <c r="B542" s="34" t="s">
        <v>7346</v>
      </c>
    </row>
    <row r="543" spans="1:2">
      <c r="A543" s="33" t="s">
        <v>7347</v>
      </c>
      <c r="B543" s="34" t="s">
        <v>7316</v>
      </c>
    </row>
    <row r="544" spans="1:2">
      <c r="A544" s="33">
        <v>945</v>
      </c>
      <c r="B544" s="34" t="s">
        <v>7250</v>
      </c>
    </row>
    <row r="545" spans="1:2">
      <c r="A545" s="33">
        <v>948</v>
      </c>
      <c r="B545" s="34" t="s">
        <v>7348</v>
      </c>
    </row>
    <row r="546" spans="1:2">
      <c r="A546" s="33" t="s">
        <v>7349</v>
      </c>
      <c r="B546" s="34" t="s">
        <v>7350</v>
      </c>
    </row>
    <row r="547" spans="1:2">
      <c r="A547" s="33">
        <v>950</v>
      </c>
      <c r="B547" s="34" t="s">
        <v>7351</v>
      </c>
    </row>
    <row r="548" spans="1:2">
      <c r="A548" s="33">
        <v>951</v>
      </c>
      <c r="B548" s="34" t="s">
        <v>7352</v>
      </c>
    </row>
    <row r="549" spans="1:2">
      <c r="A549" s="33">
        <v>959</v>
      </c>
      <c r="B549" s="35" t="s">
        <v>6663</v>
      </c>
    </row>
    <row r="550" spans="1:2">
      <c r="A550" s="33">
        <v>961</v>
      </c>
      <c r="B550" s="34" t="s">
        <v>6745</v>
      </c>
    </row>
    <row r="551" spans="1:2">
      <c r="A551" s="33" t="s">
        <v>7353</v>
      </c>
      <c r="B551" s="34" t="s">
        <v>7354</v>
      </c>
    </row>
    <row r="552" spans="1:2">
      <c r="A552" s="33" t="s">
        <v>7355</v>
      </c>
      <c r="B552" s="34" t="s">
        <v>7356</v>
      </c>
    </row>
    <row r="553" spans="1:2">
      <c r="A553" s="33" t="s">
        <v>7357</v>
      </c>
      <c r="B553" s="34" t="s">
        <v>7358</v>
      </c>
    </row>
    <row r="554" spans="1:2">
      <c r="A554" s="33" t="s">
        <v>7359</v>
      </c>
      <c r="B554" s="34" t="s">
        <v>7360</v>
      </c>
    </row>
    <row r="555" spans="1:2">
      <c r="A555" s="33">
        <v>9006</v>
      </c>
      <c r="B555" s="34" t="s">
        <v>7361</v>
      </c>
    </row>
    <row r="556" spans="1:2">
      <c r="A556" s="33" t="s">
        <v>7362</v>
      </c>
      <c r="B556" s="34" t="s">
        <v>7363</v>
      </c>
    </row>
    <row r="557" spans="1:2">
      <c r="A557" s="41" t="s">
        <v>7364</v>
      </c>
      <c r="B557" s="34" t="s">
        <v>7365</v>
      </c>
    </row>
    <row r="558" spans="1:2">
      <c r="A558" s="33" t="s">
        <v>7366</v>
      </c>
      <c r="B558" s="34" t="s">
        <v>7367</v>
      </c>
    </row>
    <row r="559" spans="1:2">
      <c r="A559" s="33" t="s">
        <v>7368</v>
      </c>
      <c r="B559" s="34" t="s">
        <v>7367</v>
      </c>
    </row>
    <row r="560" spans="1:2">
      <c r="A560" s="33" t="s">
        <v>7369</v>
      </c>
      <c r="B560" s="34" t="s">
        <v>7370</v>
      </c>
    </row>
    <row r="561" spans="1:2">
      <c r="A561" s="33" t="s">
        <v>7371</v>
      </c>
      <c r="B561" s="34" t="s">
        <v>7370</v>
      </c>
    </row>
    <row r="562" spans="1:2">
      <c r="A562" s="33" t="s">
        <v>7372</v>
      </c>
      <c r="B562" s="34" t="s">
        <v>7373</v>
      </c>
    </row>
    <row r="563" spans="1:2">
      <c r="A563" s="33" t="s">
        <v>7374</v>
      </c>
      <c r="B563" s="34" t="s">
        <v>7373</v>
      </c>
    </row>
    <row r="564" spans="1:2">
      <c r="A564" s="33">
        <v>971</v>
      </c>
      <c r="B564" s="34" t="s">
        <v>7375</v>
      </c>
    </row>
    <row r="565" spans="1:2">
      <c r="A565" s="33" t="s">
        <v>7376</v>
      </c>
      <c r="B565" s="34" t="s">
        <v>7377</v>
      </c>
    </row>
    <row r="566" spans="1:2">
      <c r="A566" s="33">
        <v>984</v>
      </c>
      <c r="B566" s="34" t="s">
        <v>7378</v>
      </c>
    </row>
    <row r="567" spans="1:2">
      <c r="A567" s="33" t="s">
        <v>7379</v>
      </c>
      <c r="B567" s="34" t="s">
        <v>7380</v>
      </c>
    </row>
    <row r="568" spans="1:2">
      <c r="A568" s="33">
        <v>985</v>
      </c>
      <c r="B568" s="34" t="s">
        <v>7381</v>
      </c>
    </row>
    <row r="569" spans="1:2">
      <c r="A569" s="33" t="s">
        <v>7382</v>
      </c>
      <c r="B569" s="34" t="s">
        <v>7383</v>
      </c>
    </row>
    <row r="570" spans="1:2">
      <c r="A570" s="33">
        <v>986</v>
      </c>
      <c r="B570" s="34" t="s">
        <v>7384</v>
      </c>
    </row>
    <row r="571" spans="1:2">
      <c r="A571" s="33" t="s">
        <v>7385</v>
      </c>
      <c r="B571" s="34" t="s">
        <v>7386</v>
      </c>
    </row>
    <row r="572" spans="1:2">
      <c r="A572" s="33">
        <v>989</v>
      </c>
      <c r="B572" s="34" t="s">
        <v>6688</v>
      </c>
    </row>
    <row r="573" spans="1:2">
      <c r="A573" s="33" t="s">
        <v>7387</v>
      </c>
      <c r="B573" s="34" t="s">
        <v>7388</v>
      </c>
    </row>
    <row r="574" spans="1:2">
      <c r="A574" s="33" t="s">
        <v>7389</v>
      </c>
      <c r="B574" s="34" t="s">
        <v>7388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Formularz zamówienia</vt:lpstr>
      <vt:lpstr>TLUMACZENIA</vt:lpstr>
      <vt:lpstr>Arkusz1</vt:lpstr>
      <vt:lpstr>Baza kształtów</vt:lpstr>
      <vt:lpstr>'Formularz zamówienia'!Obszar_wydruku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Fościak</dc:creator>
  <cp:lastModifiedBy>Kuczyński, Bartosz</cp:lastModifiedBy>
  <cp:lastPrinted>2026-06-08T10:39:40Z</cp:lastPrinted>
  <dcterms:created xsi:type="dcterms:W3CDTF">2023-03-16T13:36:49Z</dcterms:created>
  <dcterms:modified xsi:type="dcterms:W3CDTF">2026-06-09T05:49:03Z</dcterms:modified>
</cp:coreProperties>
</file>